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265" activeTab="0"/>
  </bookViews>
  <sheets>
    <sheet name="PricePZ_59" sheetId="1" r:id="rId1"/>
  </sheets>
  <definedNames>
    <definedName name="_xlnm._FilterDatabase" localSheetId="0" hidden="1">'PricePZ_59'!$A$11:$J$263</definedName>
    <definedName name="DATABASE">'PricePZ_59'!$A$10:$D$227</definedName>
  </definedNames>
  <calcPr fullCalcOnLoad="1"/>
</workbook>
</file>

<file path=xl/sharedStrings.xml><?xml version="1.0" encoding="utf-8"?>
<sst xmlns="http://schemas.openxmlformats.org/spreadsheetml/2006/main" count="558" uniqueCount="436">
  <si>
    <t>Азитромицин</t>
  </si>
  <si>
    <t>пор. д/сусп. для приема внутрь 100 мг N3</t>
  </si>
  <si>
    <t>пор. д/сусп. для приема внутрь 200 мг N3</t>
  </si>
  <si>
    <t>Аллопуринол</t>
  </si>
  <si>
    <t>Амантадин</t>
  </si>
  <si>
    <t>табл. п.о. 100 мг N100</t>
  </si>
  <si>
    <t>Амброксол</t>
  </si>
  <si>
    <t>сироп 15 мг|5 мл, 100.00 мл N1</t>
  </si>
  <si>
    <t>Амиодарон</t>
  </si>
  <si>
    <t>Амитриптилин</t>
  </si>
  <si>
    <t>табл. п.о. 25 мг N50</t>
  </si>
  <si>
    <t>Амлодипин</t>
  </si>
  <si>
    <t>Амоксициллин</t>
  </si>
  <si>
    <t>пор. д/сусп. для приема внутрь 250|5 мг|мл, 3.00 г N10</t>
  </si>
  <si>
    <t>Анастрозол</t>
  </si>
  <si>
    <t>табл. п.п.о. 1 мг N30</t>
  </si>
  <si>
    <t>Атенолол</t>
  </si>
  <si>
    <t>табл. 50 мг N30</t>
  </si>
  <si>
    <t>Ацетилсалициловая кислота</t>
  </si>
  <si>
    <t>табл. п.о. раствор./кишечн. 100 мг N30</t>
  </si>
  <si>
    <t>Беклометазон</t>
  </si>
  <si>
    <t>Беклометазон+Формотерол</t>
  </si>
  <si>
    <t>Бензобарбитал</t>
  </si>
  <si>
    <t>Бикалутамид</t>
  </si>
  <si>
    <t>табл. п.п.о. 150 мг N28</t>
  </si>
  <si>
    <t>табл. п.п.о. 50 мг N28</t>
  </si>
  <si>
    <t>Бисопролол</t>
  </si>
  <si>
    <t>табл. п.п.о. 5 мг N30</t>
  </si>
  <si>
    <t>табл. п.п.о. 2.5 мг N30</t>
  </si>
  <si>
    <t>табл. п.п.о. 10 мг N30</t>
  </si>
  <si>
    <t>Бифидобактерии бифидум</t>
  </si>
  <si>
    <t>Бромдигидрохлорфенилбензодиазепин</t>
  </si>
  <si>
    <t>Будесонид</t>
  </si>
  <si>
    <t>сусп. д/ингал. 0.5 мг/мл, 2.00 мл N20</t>
  </si>
  <si>
    <t>сусп. д/ингал. 0.25 мг/мл, 2.00 мл N20</t>
  </si>
  <si>
    <t>Будесонид+Формотерол</t>
  </si>
  <si>
    <t>капс. с пор. д/ингал. 400+12 мкг+мкг N120</t>
  </si>
  <si>
    <t>капс. с пор. д/ингал. 200+12 мкг+мкг N120</t>
  </si>
  <si>
    <t>Бусерелин</t>
  </si>
  <si>
    <t>Вальпроевая кислота</t>
  </si>
  <si>
    <t>сироп 57.64 мг/мл, 150.00 мл N1</t>
  </si>
  <si>
    <t>сироп 50 мг/мл, 100.00 мл N1</t>
  </si>
  <si>
    <t>капли для приема внутрь 300 мг/мл, 100.00 мл N1</t>
  </si>
  <si>
    <t>табл. п.о. раствор./кишечн. 300 мг N100</t>
  </si>
  <si>
    <t>табл. п.о. пролонг. действ. 500 мг N30</t>
  </si>
  <si>
    <t>гран. пролонг. д/приема внутрь 100 мг N30</t>
  </si>
  <si>
    <t>гран. пролонг. д/приема внутрь 250 мг N30</t>
  </si>
  <si>
    <t>гран. пролонг. д/приема внутрь 500 мг N30</t>
  </si>
  <si>
    <t>Варфарин</t>
  </si>
  <si>
    <t>Верапамил</t>
  </si>
  <si>
    <t>табл. п.о. 40 мг N50</t>
  </si>
  <si>
    <t>табл. п.о. 80 мг N50</t>
  </si>
  <si>
    <t>табл. п.о. пролонг. действ. 240 мг N30</t>
  </si>
  <si>
    <t>Галоперидол</t>
  </si>
  <si>
    <t>Гидрокортизон</t>
  </si>
  <si>
    <t>Гидроксикарбамид</t>
  </si>
  <si>
    <t>Гидроксихлорохин</t>
  </si>
  <si>
    <t>Гидрохлоротиазид</t>
  </si>
  <si>
    <t>Глибенкламид</t>
  </si>
  <si>
    <t>Гликлазид</t>
  </si>
  <si>
    <t>табл. с модиф. высвоб. 60 мг N30</t>
  </si>
  <si>
    <t>табл. с модиф. высвоб. 30 мг N60</t>
  </si>
  <si>
    <t>Гозерелин</t>
  </si>
  <si>
    <t>капс. для п/к введ. 3.6 мг N1</t>
  </si>
  <si>
    <t>капс. для п/к введ. 10.8 мг N1</t>
  </si>
  <si>
    <t>Дапсон</t>
  </si>
  <si>
    <t>Десмопрессин</t>
  </si>
  <si>
    <t>Дигоксин</t>
  </si>
  <si>
    <t>Диклофенак</t>
  </si>
  <si>
    <t>табл. п.о. пролонг. действ. 100 мг N20</t>
  </si>
  <si>
    <t>Доксазозин</t>
  </si>
  <si>
    <t>Дорзоламид</t>
  </si>
  <si>
    <t>капли глазн. 2 %, 5.00 мл N1</t>
  </si>
  <si>
    <t>Дротаверин</t>
  </si>
  <si>
    <t>табл. 40 мг N20</t>
  </si>
  <si>
    <t>Железа [III] гидроксид полимальтозат</t>
  </si>
  <si>
    <t>капли для приема внутрь 50 мг/мл, 30.00 мл N1</t>
  </si>
  <si>
    <t>Ибупрофен</t>
  </si>
  <si>
    <t>сусп. для приема внутрь 100 мг|5 мл, 100.00 мл N1</t>
  </si>
  <si>
    <t>Изосорбида динитрат</t>
  </si>
  <si>
    <t>табл. пролонг. действ. 40 мг N50</t>
  </si>
  <si>
    <t>табл. пролонг. действ. 20 мг N50</t>
  </si>
  <si>
    <t>Изосорбида мононитрат</t>
  </si>
  <si>
    <t>табл. пролонг. действ. 40 мг N30</t>
  </si>
  <si>
    <t>Индапамид</t>
  </si>
  <si>
    <t>табл. п.о. 2.5 мг N30</t>
  </si>
  <si>
    <t>Инсулин аспарт</t>
  </si>
  <si>
    <t>Инсулин аспарт двухфазный</t>
  </si>
  <si>
    <t>Инсулин гларгин</t>
  </si>
  <si>
    <t>Инсулин глулизин</t>
  </si>
  <si>
    <t>Инсулин двухфазный [человеческий генно-инженерный]</t>
  </si>
  <si>
    <t>Инсулин детемир</t>
  </si>
  <si>
    <t>Инсулин лизпро</t>
  </si>
  <si>
    <t>р-р д/ин. 100 МЕ/мл, 3.00 мл N5</t>
  </si>
  <si>
    <t>Инсулин растворимый [человеческий генно-инженерный]</t>
  </si>
  <si>
    <t>Инсулин-изофан [человеческий генно-инженерный]</t>
  </si>
  <si>
    <t>Интерферон альфа-2b</t>
  </si>
  <si>
    <t>супп. рект. 150 тыс.МЕ N10</t>
  </si>
  <si>
    <t>Ипратропия бромид</t>
  </si>
  <si>
    <t>аэроз. д/ингал. доз. 20 мкг/доза, 200 доз N1</t>
  </si>
  <si>
    <t>Ипратропия бромид+Фенотерол</t>
  </si>
  <si>
    <t>аэроз. д/ингал. доз. 20+50 мкг+мкг/доза, 200 доз N1</t>
  </si>
  <si>
    <t>р-р д/ингал. 20 мл N1</t>
  </si>
  <si>
    <t>Капецитабин</t>
  </si>
  <si>
    <t>табл. п.п.о. 500 мг N120</t>
  </si>
  <si>
    <t>Карбамазепин</t>
  </si>
  <si>
    <t>табл. п.о. пролонг. действ. 200 мг N50</t>
  </si>
  <si>
    <t>табл. пролонг. действ. 400 мг N50</t>
  </si>
  <si>
    <t>Кветиапин</t>
  </si>
  <si>
    <t>табл. п.о. 100 мг N60</t>
  </si>
  <si>
    <t>табл. п.о. 200 мг N60</t>
  </si>
  <si>
    <t>табл. п.п.о. пролонг.действ. 400 мг N60</t>
  </si>
  <si>
    <t>Кетопрофен</t>
  </si>
  <si>
    <t>табл. п.п.о. 100 мг N20</t>
  </si>
  <si>
    <t>Кеторолак</t>
  </si>
  <si>
    <t>Кломипрамин</t>
  </si>
  <si>
    <t>табл. п.о. 25 мг N30</t>
  </si>
  <si>
    <t>Клоназепам</t>
  </si>
  <si>
    <t>Клопидогрел</t>
  </si>
  <si>
    <t>табл. п.о. 75 мг N28</t>
  </si>
  <si>
    <t>Колекальциферол</t>
  </si>
  <si>
    <t>капли для приема внутрь 15 тыс.МЕ/мл, 10.00 мл N1</t>
  </si>
  <si>
    <t>Леветирацетам</t>
  </si>
  <si>
    <t>р-р для приема внутрь 100 мг/мл, 300.00 мл N1</t>
  </si>
  <si>
    <t>табл. п.п.о. 500 мг N30</t>
  </si>
  <si>
    <t>табл. п.п.о. 1000 мг N30</t>
  </si>
  <si>
    <t>Леводопа+Бенсеразид</t>
  </si>
  <si>
    <t>Леводопа+Карбидопа</t>
  </si>
  <si>
    <t>Левомепромазин</t>
  </si>
  <si>
    <t>Левотироксин натрия</t>
  </si>
  <si>
    <t>Лизиноприл</t>
  </si>
  <si>
    <t>Лозартан</t>
  </si>
  <si>
    <t>табл. п.п.о. 25 мг N30</t>
  </si>
  <si>
    <t>табл. п.п.о. 50 мг N30</t>
  </si>
  <si>
    <t>табл. п.п.о. 12.5 мг N30</t>
  </si>
  <si>
    <t>Ломустин</t>
  </si>
  <si>
    <t>Лоратадин</t>
  </si>
  <si>
    <t>сироп 5|5 мг|мл, 100.00 мл N1</t>
  </si>
  <si>
    <t>Медроксипрогестерон</t>
  </si>
  <si>
    <t>Мелфалан</t>
  </si>
  <si>
    <t>табл. п.п.о. 2 мг N25</t>
  </si>
  <si>
    <t>Меркаптопурин</t>
  </si>
  <si>
    <t>Метилпреднизолон</t>
  </si>
  <si>
    <t>Метоклопрамид</t>
  </si>
  <si>
    <t>Метопролол</t>
  </si>
  <si>
    <t>табл. п.о. пролонг. действ. 50 мг N30</t>
  </si>
  <si>
    <t>Метотрексат</t>
  </si>
  <si>
    <t>Метформин</t>
  </si>
  <si>
    <t>табл. п.о. 1000 мг N60</t>
  </si>
  <si>
    <t>Морфин</t>
  </si>
  <si>
    <t>р-р д/ин. 10 мг/мл, 1.00 мл N10</t>
  </si>
  <si>
    <t>табл. п.о. пролонг. действ. 30 мг N20</t>
  </si>
  <si>
    <t>Налоксон+Оксикодон</t>
  </si>
  <si>
    <t>табл. п.п.о. пролонг.действ. 10+20 мг+мг N20</t>
  </si>
  <si>
    <t>табл. п.п.о. пролонг.действ. 2.5+5 мг+мг N20</t>
  </si>
  <si>
    <t>Нитроглицерин</t>
  </si>
  <si>
    <t>табл. подъязычн. 0.5 мг N40</t>
  </si>
  <si>
    <t>Нифедипин</t>
  </si>
  <si>
    <t>табл. пролонг. действ. 20 мг N30</t>
  </si>
  <si>
    <t>табл. п.п.о. с контролир. высвоб. 30 мг N30</t>
  </si>
  <si>
    <t>табл. с модиф. высвоб. п.о. 40 мг N20</t>
  </si>
  <si>
    <t>Окскарбазепин</t>
  </si>
  <si>
    <t>сусп. для приема внутрь 60 мг/мл, 100.00 мл N1</t>
  </si>
  <si>
    <t>табл. п.о. 600 мг N50</t>
  </si>
  <si>
    <t>Оланзапин</t>
  </si>
  <si>
    <t>Омепразол</t>
  </si>
  <si>
    <t>Ондансетрон</t>
  </si>
  <si>
    <t>табл. п.о. 8 мг N10</t>
  </si>
  <si>
    <t>Панкреатин</t>
  </si>
  <si>
    <t>табл. п.о. раствор./кишечн. 25 ЕД N60</t>
  </si>
  <si>
    <t>Парацетамол</t>
  </si>
  <si>
    <t>супп. рект. д/детей 250 мг N10</t>
  </si>
  <si>
    <t>сусп. для приема внутрь д/детей 120/5 мг/мл, 100.00 мл N1</t>
  </si>
  <si>
    <t>Пароксетин</t>
  </si>
  <si>
    <t>табл. п.о. 20 мг N30</t>
  </si>
  <si>
    <t>Пеницилламин</t>
  </si>
  <si>
    <t>табл. п.п.о. 250 мг N100</t>
  </si>
  <si>
    <t>Перициазин</t>
  </si>
  <si>
    <t>капс. 10 мг N50</t>
  </si>
  <si>
    <t>Пилокарпин</t>
  </si>
  <si>
    <t>капли глазн. 1 %, 5.00 мл N1</t>
  </si>
  <si>
    <t>Пирацетам</t>
  </si>
  <si>
    <t>Пирибедил</t>
  </si>
  <si>
    <t>табл. с контролир. высвоб. п.о. 50 мг N30</t>
  </si>
  <si>
    <t>Пиридостигмина бромид</t>
  </si>
  <si>
    <t>Прамипексол</t>
  </si>
  <si>
    <t>Преднизолон</t>
  </si>
  <si>
    <t>Рисперидон</t>
  </si>
  <si>
    <t>табл. п.о. 2 мг N20</t>
  </si>
  <si>
    <t>табл. п.о. 4 мг N20</t>
  </si>
  <si>
    <t>Салметерол+Флутиказон</t>
  </si>
  <si>
    <t>аэроз. д/ингал. доз. 25+50 мкг+мкг/доза, 120 доз N1</t>
  </si>
  <si>
    <t>аэроз. д/ингал. доз. 25+125 мкг+мкг/доза, 120 доз N1</t>
  </si>
  <si>
    <t>аэроз. д/ингал. доз. 25+250 мкг+мкг/доза, 120 доз N1</t>
  </si>
  <si>
    <t>пор. д/ингал. доз. 50+250 мкг+мкг/доза, 60 доз N1</t>
  </si>
  <si>
    <t>пор. д/ингал. доз. 50+500 мкг+мкг/доза, 60 доз N1</t>
  </si>
  <si>
    <t>Сальбутамол</t>
  </si>
  <si>
    <t>Сертиндол</t>
  </si>
  <si>
    <t>табл. п.о. 16 мг N28</t>
  </si>
  <si>
    <t>Сертралин</t>
  </si>
  <si>
    <t>Симвастатин</t>
  </si>
  <si>
    <t>табл. п.п.о. 20 мг N30</t>
  </si>
  <si>
    <t>Спиронолактон</t>
  </si>
  <si>
    <t>Сульпирид</t>
  </si>
  <si>
    <t>Сульфасалазин</t>
  </si>
  <si>
    <t>табл. п.о. 500 мг N50</t>
  </si>
  <si>
    <t>Тамоксифен</t>
  </si>
  <si>
    <t>Тиамазол</t>
  </si>
  <si>
    <t>Тимолол</t>
  </si>
  <si>
    <t>капли глазн. 0.5 %, 5.00 мл N1</t>
  </si>
  <si>
    <t>Тиоридазин</t>
  </si>
  <si>
    <t>табл. п.п.о. 25 мг N100</t>
  </si>
  <si>
    <t>Тиотропия бромид</t>
  </si>
  <si>
    <t>р-р д/ингал. 2.5 мкг/доза, 4.00 мл N1</t>
  </si>
  <si>
    <t>Топирамат</t>
  </si>
  <si>
    <t>табл. п.о. 100 мг N28</t>
  </si>
  <si>
    <t>капс. 50 мг N60</t>
  </si>
  <si>
    <t>Тригексифенидил</t>
  </si>
  <si>
    <t>Тримеперидин</t>
  </si>
  <si>
    <t>р-р д/ин. 20 мг/мл, 1.00 мл N5</t>
  </si>
  <si>
    <t>Трипторелин</t>
  </si>
  <si>
    <t>Трифлуоперазин</t>
  </si>
  <si>
    <t>табл. п.о. 5 мг N50</t>
  </si>
  <si>
    <t>Урсодезоксихолевая кислота</t>
  </si>
  <si>
    <t>сусп. для приема внутрь 250|5 мг|мл, 250.00 мл N1</t>
  </si>
  <si>
    <t>Фенобарбитал</t>
  </si>
  <si>
    <t>Фентанил</t>
  </si>
  <si>
    <t>ТТС 25 мкг/ч N5</t>
  </si>
  <si>
    <t>ТТС 50 мкг/ч N5</t>
  </si>
  <si>
    <t>ТТС 75 мкг/ч N5</t>
  </si>
  <si>
    <t>Флудрокортизон</t>
  </si>
  <si>
    <t>табл. 100 мкг N20</t>
  </si>
  <si>
    <t>Флупентиксол</t>
  </si>
  <si>
    <t>табл. п.о. 5 мг N100</t>
  </si>
  <si>
    <t>Формотерол</t>
  </si>
  <si>
    <t>капс. с пор. д/ингал. 12 мкг N60</t>
  </si>
  <si>
    <t>Фосфолипиды+Глицирризиновая кислота</t>
  </si>
  <si>
    <t>Фуросемид</t>
  </si>
  <si>
    <t>Хлорамбуцил</t>
  </si>
  <si>
    <t>табл. п.о. 2 мг N25</t>
  </si>
  <si>
    <t>Хлоропирамин</t>
  </si>
  <si>
    <t>Хлорпромазин</t>
  </si>
  <si>
    <t>табл. п.п.о. 100 мг N10</t>
  </si>
  <si>
    <t>табл. п.п.о. 25 мг N10</t>
  </si>
  <si>
    <t>табл. п.п.о. 50 мг N10</t>
  </si>
  <si>
    <t>Циклофосфамид</t>
  </si>
  <si>
    <t>табл. п.с.о. 50 мг N50</t>
  </si>
  <si>
    <t>Эналаприл</t>
  </si>
  <si>
    <t>Этанол</t>
  </si>
  <si>
    <t>р-р д/наружн. примен. спирт. 70 %, 100.00 мл N1</t>
  </si>
  <si>
    <t>Этопозид</t>
  </si>
  <si>
    <t>табл. п.п.о. 200 мг N30</t>
  </si>
  <si>
    <t>Инсулин лизпро двухфазный 25</t>
  </si>
  <si>
    <t>Инсулин лизпро двухфазный 50</t>
  </si>
  <si>
    <t>№ п/п</t>
  </si>
  <si>
    <t>международное непатентованное название</t>
  </si>
  <si>
    <t xml:space="preserve"> форма выпуска лекарственного средства</t>
  </si>
  <si>
    <t>ориентировочная цена за уп.</t>
  </si>
  <si>
    <t>примечание</t>
  </si>
  <si>
    <t>упаковок</t>
  </si>
  <si>
    <t>сумма заявки в руб.</t>
  </si>
  <si>
    <t>разбивка Заявки ЛПУ между аптеками по упаковкам</t>
  </si>
  <si>
    <t>аптека № или название</t>
  </si>
  <si>
    <t>только для детей до 3-х лет и для детей до 6 лет из многодетных семей</t>
  </si>
  <si>
    <t>только для детей</t>
  </si>
  <si>
    <t>СОГЛАСОВАНО:</t>
  </si>
  <si>
    <t>Руководитель аптечной организации</t>
  </si>
  <si>
    <t>МП</t>
  </si>
  <si>
    <t>УТВЕРЖДЕНО:</t>
  </si>
  <si>
    <t>Руководитель медицинской  организации</t>
  </si>
  <si>
    <t>код  (в АСУЛОНЕ) и название медицинской организации)</t>
  </si>
  <si>
    <t xml:space="preserve">Калоприемник </t>
  </si>
  <si>
    <t xml:space="preserve">Тест-полоски Contour TS </t>
  </si>
  <si>
    <t xml:space="preserve">Тест-полоски OneTouch Select Plus </t>
  </si>
  <si>
    <t xml:space="preserve">Тест-полоски Акку-Чек Перформа </t>
  </si>
  <si>
    <t xml:space="preserve">Тест-полоски Аккучек Актив </t>
  </si>
  <si>
    <t xml:space="preserve">Тест-полоски Сателлит экспресс </t>
  </si>
  <si>
    <t xml:space="preserve">аэроз. д/ингал. доз. 100 мкг/доза, 200 доз </t>
  </si>
  <si>
    <t xml:space="preserve">аэроз. д/ингал. доз. 0.1+6 мг+мкг/доза, 120 доз </t>
  </si>
  <si>
    <t>аэроз. д/ингал. доз. 50 мкг/доза, 200 доз</t>
  </si>
  <si>
    <t xml:space="preserve">аэроз. д/ингал. доз. 250 мкг/доза, 200 доз </t>
  </si>
  <si>
    <t xml:space="preserve">пор. д/ингал. 320+9 мкг+мкг/доза, 60 доз </t>
  </si>
  <si>
    <t xml:space="preserve">пор. д/ингал. 160+4.5 мкг+мкг/доза, 120 доз </t>
  </si>
  <si>
    <t xml:space="preserve">лиоф. д/сусп. для в/м введ. пролонг. 3.75 мг </t>
  </si>
  <si>
    <t xml:space="preserve">Иглы инъекционные </t>
  </si>
  <si>
    <t>аэроз. д/ингал. доз. 12 мкг/доза, 120 доз</t>
  </si>
  <si>
    <t>аэроз. д/ингал. доз. 100 мкг/доза, 200 доз</t>
  </si>
  <si>
    <t xml:space="preserve">Тест-полоски Сателлит Плюс </t>
  </si>
  <si>
    <t xml:space="preserve">лиоф. д/сусп. для в/м введ. пролонг. 11.25 мг </t>
  </si>
  <si>
    <t>р-р д/ин. 100МЕ/мл р-р д/ин. флаконы 5мл №5</t>
  </si>
  <si>
    <t>Агомелатин</t>
  </si>
  <si>
    <t>Алоглиптин</t>
  </si>
  <si>
    <t>таблетки покрытые пленочной оболочкой 25 мг № 28</t>
  </si>
  <si>
    <t>Аторвастатин</t>
  </si>
  <si>
    <t>таблетки покрытые пленочной оболочкой  20 мг</t>
  </si>
  <si>
    <t>Вилантерол+Флутиказона фуроат</t>
  </si>
  <si>
    <t>порошок для ингаляций дозированный 22 мкг+92 мкг/доза 30 доз №1</t>
  </si>
  <si>
    <t>порошок для ингаляций дозированный 22 мкг+184 мкг/доза 30 доз №1</t>
  </si>
  <si>
    <t>Вилдаглиптин</t>
  </si>
  <si>
    <t>таблетки 50 мг №56</t>
  </si>
  <si>
    <t>Гозоглиптин</t>
  </si>
  <si>
    <t>таблетки, покрытые пленочной оболочкой 30 мг №28</t>
  </si>
  <si>
    <t>Дапаглифлозин</t>
  </si>
  <si>
    <t>таблетки покрытые пленочной оболочкой 10 мг №30</t>
  </si>
  <si>
    <t>Дулаглутид</t>
  </si>
  <si>
    <t xml:space="preserve">раствор для подкожного введения, 1.5 мг/0.5 мл, 0.5 мл - шприцы в шприц-ручках №4 </t>
  </si>
  <si>
    <t>Иматиниб</t>
  </si>
  <si>
    <t>таблетки покрытые пленочной оболочкой 100 мг №120</t>
  </si>
  <si>
    <t>раствор для подкожного введения 300 ЕД/мл</t>
  </si>
  <si>
    <t>Инсулин гларгин+Ликсисенатид</t>
  </si>
  <si>
    <t>раствор для подкожного введения, 100 ЕД/мл+33 мкг/мл, 3 мл №3</t>
  </si>
  <si>
    <t>раствор для подкожного введения, 100 ЕД/мл+50 мкг/мл, 3 мл №3</t>
  </si>
  <si>
    <t>Инсулин деглудек</t>
  </si>
  <si>
    <t>раствор для подкожного введения 100 ЕД/мл 3 мл №5</t>
  </si>
  <si>
    <t>Инсулин деглудек+Инсулин аспарт</t>
  </si>
  <si>
    <t>раствор для подкожного введения 100 ЕД/мл</t>
  </si>
  <si>
    <t>Ипраглифлозин</t>
  </si>
  <si>
    <t>таблетки покрытые пленочной оболочкой 50 мг №30</t>
  </si>
  <si>
    <t>Карипразин</t>
  </si>
  <si>
    <t>капсулы 3 мг №28</t>
  </si>
  <si>
    <t xml:space="preserve">Лакосамид </t>
  </si>
  <si>
    <t>таблетки покрытые пленочной оболочкой 150 мг №56</t>
  </si>
  <si>
    <t>таблетки покрытые пленочной оболочкой 200 мг №56</t>
  </si>
  <si>
    <t>Линаглиптин</t>
  </si>
  <si>
    <t>таблетки покрытые пленочной оболочкой  5 мг №30</t>
  </si>
  <si>
    <t>Луразидон</t>
  </si>
  <si>
    <t>таблетки покрытые пленочной оболочкой 40 мг №28</t>
  </si>
  <si>
    <t>Палиперидон</t>
  </si>
  <si>
    <t>таблетки пролонгированного действия покрытые оболочкой 6 мг №28</t>
  </si>
  <si>
    <t>таблетки пролонгированного действия покрытые оболочкой 9 мг №28</t>
  </si>
  <si>
    <t>Перампанел</t>
  </si>
  <si>
    <t>таблетки покрытые пленочной оболочкой 4 мг №28</t>
  </si>
  <si>
    <t>таблетки покрытые пленочной оболочкой 6 мг №28</t>
  </si>
  <si>
    <t>таблетки покрытые пленочной оболочкой 8 мг №28</t>
  </si>
  <si>
    <t>Ривароксабан</t>
  </si>
  <si>
    <t>Саксаглиптин</t>
  </si>
  <si>
    <t>таблетки покрытые пленочной оболочкой 5 мг №30</t>
  </si>
  <si>
    <t>Ситаглиптин</t>
  </si>
  <si>
    <t>таблетки покрытые пленочной оболочкой 100 мг №28</t>
  </si>
  <si>
    <t>Тапентадол</t>
  </si>
  <si>
    <t>таблетки пролонгированного действия, покрытые пленочной оболочкой 50 мг №20</t>
  </si>
  <si>
    <t>таблетки пролонгированного действия, покрытые пленочной оболочкой 100 мг №20</t>
  </si>
  <si>
    <t>Эвоглиптин</t>
  </si>
  <si>
    <t>таблетки покрытые пленочной оболочкой 5 мг №28</t>
  </si>
  <si>
    <t>Эмпаглифлозин</t>
  </si>
  <si>
    <t>таблетки покрытые пленочной оболочкой 25 мг №30</t>
  </si>
  <si>
    <t>раствор для подкожного введения 100 ЕД/мл, 3.00 мл N5</t>
  </si>
  <si>
    <t>раствор для подкожного введения 100 МЕ/мл, 3.00 мл N5</t>
  </si>
  <si>
    <t>однокомп. дренируемый непрозрачный, вырезаемое отверствие под стому  10-70мм №1</t>
  </si>
  <si>
    <t>суспензия для подкожного введения, 100МЕ/мл. флаконы. 5мл №5</t>
  </si>
  <si>
    <t>суспензия для подкожного введения, 100 МЕ/мл, 3.00 мл N5</t>
  </si>
  <si>
    <t>суспензия для подкожного введения, 100 (50%+50%) МЕ/мл, 3.00 мл N5</t>
  </si>
  <si>
    <t>суспензия для подкожного введения, 100 (25%+75%) ЕД/мл, 3.00 мл N5</t>
  </si>
  <si>
    <t>раствор для подкожного введения, 100 МЕ/мл, 3.00 мл N5</t>
  </si>
  <si>
    <t>раствор для подкожного введения,  100 МЕ/мл, 3.00 мл N5</t>
  </si>
  <si>
    <t>инъекционные одноразовые для инсулиновых инжекторов 32G (0.23*4мм) №100</t>
  </si>
  <si>
    <t>таблетки  100 мг N50</t>
  </si>
  <si>
    <t>таблетки 200 мг N30</t>
  </si>
  <si>
    <t>таблетки 5 мг N30</t>
  </si>
  <si>
    <t>таблетки 10 мг N30</t>
  </si>
  <si>
    <t>таблетки 100 мг N50</t>
  </si>
  <si>
    <t>таблетки 1 мг N50</t>
  </si>
  <si>
    <t>таблетки 2.5 мг N100</t>
  </si>
  <si>
    <t>таблетки 5 мг N50</t>
  </si>
  <si>
    <t>таблетки 1.5 мг N50</t>
  </si>
  <si>
    <t>таблетки 10 мг N100</t>
  </si>
  <si>
    <t>таблетки 25 мг N20</t>
  </si>
  <si>
    <t>таблетки 3.5 мг N120</t>
  </si>
  <si>
    <t>таблетки  50 мг N100</t>
  </si>
  <si>
    <t>таблетки  0.1 мг N30</t>
  </si>
  <si>
    <t>таблетки 0.2 мг N30</t>
  </si>
  <si>
    <t>таблетки 0.25 мг N50</t>
  </si>
  <si>
    <t>таблетки 2 мг N30</t>
  </si>
  <si>
    <t>таблетки  4 мг N30</t>
  </si>
  <si>
    <t>инъекционные одноразовые для инсулиновых инжекторов 30G (0.30*8мм) №100</t>
  </si>
  <si>
    <t>таблетки 200 мг N50</t>
  </si>
  <si>
    <t>таблетки 10 мг N10</t>
  </si>
  <si>
    <t>таблетки 200+50 мг+мг N100</t>
  </si>
  <si>
    <t>таблетки 100+25 мг+мг N100</t>
  </si>
  <si>
    <t>таблетки 250 мг+25 мг N100</t>
  </si>
  <si>
    <t>таблетки100 мкг N100</t>
  </si>
  <si>
    <t>таблетки 50 мкг N50</t>
  </si>
  <si>
    <t>таблетки 75 мкг N100</t>
  </si>
  <si>
    <t>таблетки 500 мг N30</t>
  </si>
  <si>
    <t>таблетки 50 мг N25</t>
  </si>
  <si>
    <t>таблетки 10 мг N50</t>
  </si>
  <si>
    <t>таблетки 25 мг N60</t>
  </si>
  <si>
    <t>таблетки 50 мг N30</t>
  </si>
  <si>
    <t>таблетки 2.5 мг N50</t>
  </si>
  <si>
    <t>таблетки 60 мг N100</t>
  </si>
  <si>
    <t>таблетки 0.25 мг N30</t>
  </si>
  <si>
    <t>таблетки 1 мг N30</t>
  </si>
  <si>
    <t>таблетки 5 мг N100</t>
  </si>
  <si>
    <t>тест-полоски №50</t>
  </si>
  <si>
    <t>таблетки 2 мг N50</t>
  </si>
  <si>
    <t>таблетки 100 мг N10</t>
  </si>
  <si>
    <t>таблетки 40 мг N50</t>
  </si>
  <si>
    <t>таблетки 20 мг N20</t>
  </si>
  <si>
    <t>таблетки 5 мг N20</t>
  </si>
  <si>
    <t>таблетки 10 мг N20</t>
  </si>
  <si>
    <t>капсулы 100 мг N10</t>
  </si>
  <si>
    <t>капсулы  65+35 мг+мг N50</t>
  </si>
  <si>
    <t>капсулы  250 мг N50</t>
  </si>
  <si>
    <t>капсулы  20 мг N30</t>
  </si>
  <si>
    <t>капсулы  40 мг N20</t>
  </si>
  <si>
    <t>капсулы  500 мг N100</t>
  </si>
  <si>
    <t>капсулы  5 доз N10</t>
  </si>
  <si>
    <t>ИТОГО:</t>
  </si>
  <si>
    <t>таблетки, покрытые пленочной оболочкой 10 мг №100</t>
  </si>
  <si>
    <t>таблетки, покрытые пленочной оболочкой  15 мг №98</t>
  </si>
  <si>
    <t>Приложение к письму</t>
  </si>
  <si>
    <t>Заявка на лекарственные препараты и медицинские изделия для обеспечения граждан за счет средств областного бюджета на 2023 год</t>
  </si>
  <si>
    <t>Заявка МО  в рамках финансовой квоты                       на 2023</t>
  </si>
  <si>
    <t>таблетки покрытые пленочной оболочкой, 25 мг №98</t>
  </si>
  <si>
    <t>табл. п.п.о. пролонг.действ. 300 мг N100</t>
  </si>
  <si>
    <t>таблетки 4 мг N100</t>
  </si>
  <si>
    <t xml:space="preserve">Шприц-ручка РОСИНСУЛИН КомфортПен </t>
  </si>
  <si>
    <t>д/инъекц.инсулина без картр.многокр.прим. №1</t>
  </si>
  <si>
    <t>пор. д/ингал. 80+4.5 мкг+мкг/доза, 120 доз</t>
  </si>
  <si>
    <t>таблетки покрытые пленочной оболочкой 10 мг №50</t>
  </si>
  <si>
    <t>Зуклопентиксол</t>
  </si>
  <si>
    <t xml:space="preserve">0144     ГАУЗ СО ДГБ № 15  </t>
  </si>
  <si>
    <t xml:space="preserve">Аптека №328 181440             пр. Космонавтов, 45     </t>
  </si>
  <si>
    <t>ответственный за льготное лекарственное обеспечение  _Мельник Е.В. __</t>
  </si>
  <si>
    <t>Подпись  руководителя __________________</t>
  </si>
  <si>
    <t>Ю.А. Макарова</t>
  </si>
  <si>
    <t>(МП)</t>
  </si>
  <si>
    <t>Контактные данные :</t>
  </si>
  <si>
    <t>Факс_ 307-17-50______________________________________</t>
  </si>
  <si>
    <t>e-mail         mu_dgb_15@mail.ru</t>
  </si>
  <si>
    <t>Согласована с аптечными организациями:</t>
  </si>
  <si>
    <t>_____________________________________________________________________</t>
  </si>
  <si>
    <t>подпись                       (МП)</t>
  </si>
  <si>
    <t>от ЛПУ  (контактный телефон) ____307-17-51______________________</t>
  </si>
  <si>
    <t>Телефон___307-17-51________________________________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</si>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</sst>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Liberation Serif"/>
      <family val="1"/>
    </font>
    <font>
      <b/>
      <sz val="6.5"/>
      <name val="Liberation Serif"/>
      <family val="1"/>
    </font>
    <font>
      <sz val="10"/>
      <name val="Liberation Serif"/>
      <family val="1"/>
    </font>
    <font>
      <sz val="8"/>
      <name val="Liberation Serif"/>
      <family val="1"/>
    </font>
    <font>
      <b/>
      <sz val="11"/>
      <name val="Liberation Serif"/>
      <family val="1"/>
    </font>
    <font>
      <b/>
      <i/>
      <sz val="9"/>
      <name val="Liberation Serif"/>
      <family val="1"/>
    </font>
    <font>
      <sz val="6"/>
      <name val="Liberation Serif"/>
      <family val="1"/>
    </font>
    <font>
      <b/>
      <sz val="6"/>
      <name val="Liberation Serif"/>
      <family val="1"/>
    </font>
    <font>
      <sz val="10"/>
      <name val="Helv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0"/>
      <color indexed="8"/>
      <name val="Liberation Serif"/>
      <family val="1"/>
    </font>
    <font>
      <sz val="9"/>
      <color indexed="8"/>
      <name val="Liberation Serif"/>
      <family val="1"/>
    </font>
    <font>
      <sz val="6"/>
      <color indexed="8"/>
      <name val="Liberation Serif"/>
      <family val="1"/>
    </font>
    <font>
      <sz val="9"/>
      <color indexed="8"/>
      <name val="Times New Roman"/>
      <family val="1"/>
    </font>
    <font>
      <b/>
      <sz val="9"/>
      <color indexed="8"/>
      <name val="Liberation Serif"/>
      <family val="1"/>
    </font>
    <font>
      <sz val="10"/>
      <color indexed="8"/>
      <name val="Times New Roman"/>
      <family val="1"/>
    </font>
    <font>
      <b/>
      <sz val="11"/>
      <color indexed="8"/>
      <name val="Liberation Serif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0"/>
      <color theme="1"/>
      <name val="Liberation Serif"/>
      <family val="1"/>
    </font>
    <font>
      <sz val="9"/>
      <color theme="1"/>
      <name val="Liberation Serif"/>
      <family val="1"/>
    </font>
    <font>
      <sz val="6"/>
      <color theme="1"/>
      <name val="Liberation Serif"/>
      <family val="1"/>
    </font>
    <font>
      <sz val="9"/>
      <color theme="1"/>
      <name val="Times New Roman"/>
      <family val="1"/>
    </font>
    <font>
      <b/>
      <sz val="9"/>
      <color theme="1"/>
      <name val="Liberation Serif"/>
      <family val="1"/>
    </font>
    <font>
      <sz val="10"/>
      <color rgb="FF000000"/>
      <name val="Times New Roman"/>
      <family val="1"/>
    </font>
    <font>
      <sz val="9"/>
      <color rgb="FF000000"/>
      <name val="Liberation Serif"/>
      <family val="1"/>
    </font>
    <font>
      <b/>
      <sz val="11"/>
      <color theme="1"/>
      <name val="Liberation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/>
    </xf>
    <xf numFmtId="1" fontId="58" fillId="0" borderId="0" xfId="0" applyNumberFormat="1" applyFont="1" applyAlignment="1">
      <alignment/>
    </xf>
    <xf numFmtId="1" fontId="58" fillId="0" borderId="0" xfId="0" applyNumberFormat="1" applyFont="1" applyAlignment="1">
      <alignment wrapText="1"/>
    </xf>
    <xf numFmtId="2" fontId="58" fillId="0" borderId="0" xfId="0" applyNumberFormat="1" applyFont="1" applyAlignment="1">
      <alignment/>
    </xf>
    <xf numFmtId="1" fontId="59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 wrapText="1"/>
    </xf>
    <xf numFmtId="2" fontId="59" fillId="0" borderId="0" xfId="0" applyNumberFormat="1" applyFont="1" applyAlignment="1">
      <alignment/>
    </xf>
    <xf numFmtId="2" fontId="3" fillId="7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1" fontId="60" fillId="0" borderId="0" xfId="0" applyNumberFormat="1" applyFont="1" applyBorder="1" applyAlignment="1">
      <alignment wrapText="1"/>
    </xf>
    <xf numFmtId="2" fontId="60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61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" fontId="60" fillId="0" borderId="10" xfId="0" applyNumberFormat="1" applyFont="1" applyBorder="1" applyAlignment="1">
      <alignment/>
    </xf>
    <xf numFmtId="0" fontId="11" fillId="0" borderId="10" xfId="53" applyFont="1" applyFill="1" applyBorder="1" applyAlignment="1" applyProtection="1">
      <alignment wrapText="1"/>
      <protection locked="0"/>
    </xf>
    <xf numFmtId="0" fontId="60" fillId="34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11" xfId="0" applyFont="1" applyBorder="1" applyAlignment="1">
      <alignment wrapText="1"/>
    </xf>
    <xf numFmtId="4" fontId="60" fillId="0" borderId="11" xfId="0" applyNumberFormat="1" applyFont="1" applyBorder="1" applyAlignment="1">
      <alignment/>
    </xf>
    <xf numFmtId="4" fontId="60" fillId="7" borderId="10" xfId="0" applyNumberFormat="1" applyFont="1" applyFill="1" applyBorder="1" applyAlignment="1">
      <alignment/>
    </xf>
    <xf numFmtId="1" fontId="60" fillId="0" borderId="10" xfId="0" applyNumberFormat="1" applyFont="1" applyBorder="1" applyAlignment="1">
      <alignment wrapText="1"/>
    </xf>
    <xf numFmtId="2" fontId="60" fillId="0" borderId="10" xfId="0" applyNumberFormat="1" applyFont="1" applyBorder="1" applyAlignment="1">
      <alignment/>
    </xf>
    <xf numFmtId="0" fontId="62" fillId="34" borderId="10" xfId="0" applyFont="1" applyFill="1" applyBorder="1" applyAlignment="1">
      <alignment wrapText="1"/>
    </xf>
    <xf numFmtId="2" fontId="60" fillId="0" borderId="10" xfId="0" applyNumberFormat="1" applyFont="1" applyFill="1" applyBorder="1" applyAlignment="1">
      <alignment/>
    </xf>
    <xf numFmtId="1" fontId="60" fillId="0" borderId="10" xfId="0" applyNumberFormat="1" applyFont="1" applyFill="1" applyBorder="1" applyAlignment="1">
      <alignment wrapText="1"/>
    </xf>
    <xf numFmtId="0" fontId="2" fillId="7" borderId="10" xfId="0" applyFont="1" applyFill="1" applyBorder="1" applyAlignment="1">
      <alignment/>
    </xf>
    <xf numFmtId="1" fontId="60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5" fillId="0" borderId="0" xfId="0" applyFont="1" applyAlignment="1">
      <alignment/>
    </xf>
    <xf numFmtId="1" fontId="60" fillId="0" borderId="12" xfId="0" applyNumberFormat="1" applyFont="1" applyBorder="1" applyAlignment="1">
      <alignment wrapText="1"/>
    </xf>
    <xf numFmtId="2" fontId="60" fillId="0" borderId="12" xfId="0" applyNumberFormat="1" applyFont="1" applyBorder="1" applyAlignment="1">
      <alignment/>
    </xf>
    <xf numFmtId="0" fontId="60" fillId="7" borderId="12" xfId="0" applyFont="1" applyFill="1" applyBorder="1" applyAlignment="1">
      <alignment/>
    </xf>
    <xf numFmtId="4" fontId="60" fillId="7" borderId="12" xfId="0" applyNumberFormat="1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59" fillId="0" borderId="12" xfId="0" applyFont="1" applyBorder="1" applyAlignment="1">
      <alignment/>
    </xf>
    <xf numFmtId="1" fontId="63" fillId="0" borderId="13" xfId="0" applyNumberFormat="1" applyFont="1" applyBorder="1" applyAlignment="1">
      <alignment wrapText="1"/>
    </xf>
    <xf numFmtId="0" fontId="63" fillId="0" borderId="14" xfId="0" applyFont="1" applyBorder="1" applyAlignment="1">
      <alignment/>
    </xf>
    <xf numFmtId="4" fontId="63" fillId="0" borderId="14" xfId="0" applyNumberFormat="1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0" xfId="0" applyFont="1" applyAlignment="1">
      <alignment/>
    </xf>
    <xf numFmtId="2" fontId="63" fillId="0" borderId="14" xfId="0" applyNumberFormat="1" applyFont="1" applyBorder="1" applyAlignment="1">
      <alignment horizontal="right"/>
    </xf>
    <xf numFmtId="1" fontId="63" fillId="0" borderId="16" xfId="0" applyNumberFormat="1" applyFont="1" applyBorder="1" applyAlignment="1">
      <alignment/>
    </xf>
    <xf numFmtId="1" fontId="60" fillId="0" borderId="10" xfId="0" applyNumberFormat="1" applyFont="1" applyBorder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0" fontId="64" fillId="0" borderId="0" xfId="0" applyFont="1" applyAlignment="1">
      <alignment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vertical="top"/>
    </xf>
    <xf numFmtId="1" fontId="58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" fontId="59" fillId="0" borderId="0" xfId="0" applyNumberFormat="1" applyFont="1" applyAlignment="1">
      <alignment vertical="center" wrapText="1"/>
    </xf>
    <xf numFmtId="4" fontId="7" fillId="0" borderId="0" xfId="0" applyNumberFormat="1" applyFont="1" applyFill="1" applyBorder="1" applyAlignment="1">
      <alignment horizontal="centerContinuous" vertical="center"/>
    </xf>
    <xf numFmtId="0" fontId="60" fillId="0" borderId="11" xfId="0" applyFont="1" applyBorder="1" applyAlignment="1">
      <alignment vertical="center" wrapText="1"/>
    </xf>
    <xf numFmtId="1" fontId="60" fillId="0" borderId="10" xfId="0" applyNumberFormat="1" applyFont="1" applyBorder="1" applyAlignment="1">
      <alignment vertical="center" wrapText="1"/>
    </xf>
    <xf numFmtId="0" fontId="62" fillId="34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1" fontId="60" fillId="0" borderId="10" xfId="0" applyNumberFormat="1" applyFont="1" applyFill="1" applyBorder="1" applyAlignment="1">
      <alignment vertical="center" wrapText="1"/>
    </xf>
    <xf numFmtId="1" fontId="60" fillId="0" borderId="12" xfId="0" applyNumberFormat="1" applyFont="1" applyBorder="1" applyAlignment="1">
      <alignment vertical="center" wrapText="1"/>
    </xf>
    <xf numFmtId="1" fontId="63" fillId="0" borderId="14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65" fillId="0" borderId="10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" fontId="66" fillId="0" borderId="17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9" fillId="33" borderId="10" xfId="0" applyNumberFormat="1" applyFont="1" applyFill="1" applyBorder="1" applyAlignment="1">
      <alignment horizontal="center" vertical="center" wrapText="1"/>
    </xf>
    <xf numFmtId="2" fontId="3" fillId="7" borderId="18" xfId="0" applyNumberFormat="1" applyFont="1" applyFill="1" applyBorder="1" applyAlignment="1">
      <alignment horizontal="center" vertical="center" wrapText="1"/>
    </xf>
    <xf numFmtId="2" fontId="3" fillId="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="93" zoomScaleNormal="93" zoomScalePageLayoutView="0" workbookViewId="0" topLeftCell="A249">
      <selection activeCell="A1" sqref="A1:J253"/>
    </sheetView>
  </sheetViews>
  <sheetFormatPr defaultColWidth="8.8515625" defaultRowHeight="15"/>
  <cols>
    <col min="1" max="1" width="3.8515625" style="3" customWidth="1"/>
    <col min="2" max="2" width="20.140625" style="4" customWidth="1"/>
    <col min="3" max="3" width="14.00390625" style="63" customWidth="1"/>
    <col min="4" max="4" width="10.7109375" style="5" customWidth="1"/>
    <col min="5" max="5" width="8.8515625" style="2" customWidth="1"/>
    <col min="6" max="6" width="13.28125" style="2" customWidth="1"/>
    <col min="7" max="7" width="18.421875" style="20" customWidth="1"/>
    <col min="8" max="16384" width="8.8515625" style="2" customWidth="1"/>
  </cols>
  <sheetData>
    <row r="1" spans="1:7" ht="15">
      <c r="A1" s="3" t="s">
        <v>435</v>
      </c>
      <c r="B1" s="2"/>
      <c r="E1" s="13"/>
      <c r="F1" s="14"/>
      <c r="G1" s="14" t="s">
        <v>410</v>
      </c>
    </row>
    <row r="2" spans="1:7" s="8" customFormat="1" ht="12.75">
      <c r="A2" s="6"/>
      <c r="B2" s="15" t="s">
        <v>265</v>
      </c>
      <c r="C2" s="64"/>
      <c r="D2" s="10"/>
      <c r="E2" s="90" t="s">
        <v>268</v>
      </c>
      <c r="F2" s="90"/>
      <c r="G2" s="19"/>
    </row>
    <row r="3" spans="1:7" s="8" customFormat="1" ht="12.75">
      <c r="A3" s="6"/>
      <c r="B3" s="90" t="s">
        <v>266</v>
      </c>
      <c r="C3" s="90"/>
      <c r="D3" s="10"/>
      <c r="E3" s="90" t="s">
        <v>269</v>
      </c>
      <c r="F3" s="90"/>
      <c r="G3" s="90"/>
    </row>
    <row r="4" spans="1:7" s="8" customFormat="1" ht="12.75">
      <c r="A4" s="6"/>
      <c r="B4" s="16" t="s">
        <v>267</v>
      </c>
      <c r="C4" s="65"/>
      <c r="D4" s="10"/>
      <c r="G4" s="20"/>
    </row>
    <row r="5" spans="1:7" s="8" customFormat="1" ht="12.75">
      <c r="A5" s="6"/>
      <c r="B5" s="9"/>
      <c r="C5" s="65"/>
      <c r="D5" s="10"/>
      <c r="E5" s="8" t="s">
        <v>267</v>
      </c>
      <c r="G5" s="20"/>
    </row>
    <row r="6" spans="2:9" ht="30" customHeight="1">
      <c r="B6" s="91" t="s">
        <v>411</v>
      </c>
      <c r="C6" s="91"/>
      <c r="D6" s="91"/>
      <c r="E6" s="91"/>
      <c r="F6" s="91"/>
      <c r="G6" s="91"/>
      <c r="H6" s="91"/>
      <c r="I6" s="91"/>
    </row>
    <row r="7" spans="2:4" ht="15">
      <c r="B7" s="84" t="s">
        <v>421</v>
      </c>
      <c r="C7" s="84"/>
      <c r="D7" s="84"/>
    </row>
    <row r="8" spans="2:4" ht="15">
      <c r="B8" s="17"/>
      <c r="C8" s="66" t="s">
        <v>270</v>
      </c>
      <c r="D8" s="18"/>
    </row>
    <row r="10" spans="1:10" ht="15">
      <c r="A10" s="85" t="s">
        <v>254</v>
      </c>
      <c r="B10" s="82" t="s">
        <v>255</v>
      </c>
      <c r="C10" s="82" t="s">
        <v>256</v>
      </c>
      <c r="D10" s="92" t="s">
        <v>257</v>
      </c>
      <c r="E10" s="88" t="s">
        <v>412</v>
      </c>
      <c r="F10" s="89"/>
      <c r="G10" s="87" t="s">
        <v>258</v>
      </c>
      <c r="H10" s="86" t="s">
        <v>261</v>
      </c>
      <c r="I10" s="86"/>
      <c r="J10" s="86"/>
    </row>
    <row r="11" spans="1:10" ht="63">
      <c r="A11" s="85"/>
      <c r="B11" s="83"/>
      <c r="C11" s="83"/>
      <c r="D11" s="93"/>
      <c r="E11" s="11" t="s">
        <v>259</v>
      </c>
      <c r="F11" s="12" t="s">
        <v>260</v>
      </c>
      <c r="G11" s="87"/>
      <c r="H11" s="1" t="s">
        <v>422</v>
      </c>
      <c r="I11" s="1" t="s">
        <v>262</v>
      </c>
      <c r="J11" s="1" t="s">
        <v>262</v>
      </c>
    </row>
    <row r="12" spans="1:10" s="8" customFormat="1" ht="60">
      <c r="A12" s="39">
        <v>1</v>
      </c>
      <c r="B12" s="30" t="s">
        <v>290</v>
      </c>
      <c r="C12" s="67" t="s">
        <v>413</v>
      </c>
      <c r="D12" s="31">
        <v>3156</v>
      </c>
      <c r="E12" s="38"/>
      <c r="F12" s="32">
        <f>D12*E12</f>
        <v>0</v>
      </c>
      <c r="G12" s="22"/>
      <c r="H12" s="78"/>
      <c r="I12" s="7"/>
      <c r="J12" s="7"/>
    </row>
    <row r="13" spans="1:10" s="8" customFormat="1" ht="36">
      <c r="A13" s="39">
        <v>2</v>
      </c>
      <c r="B13" s="33" t="s">
        <v>0</v>
      </c>
      <c r="C13" s="68" t="s">
        <v>1</v>
      </c>
      <c r="D13" s="34">
        <v>36</v>
      </c>
      <c r="E13" s="38">
        <v>15</v>
      </c>
      <c r="F13" s="32">
        <f aca="true" t="shared" si="0" ref="F13:F73">D13*E13</f>
        <v>540</v>
      </c>
      <c r="G13" s="21" t="s">
        <v>263</v>
      </c>
      <c r="H13" s="79">
        <v>15</v>
      </c>
      <c r="I13" s="7"/>
      <c r="J13" s="7"/>
    </row>
    <row r="14" spans="1:10" s="8" customFormat="1" ht="36">
      <c r="A14" s="39">
        <v>3</v>
      </c>
      <c r="B14" s="33" t="s">
        <v>0</v>
      </c>
      <c r="C14" s="68" t="s">
        <v>2</v>
      </c>
      <c r="D14" s="34">
        <v>52</v>
      </c>
      <c r="E14" s="38">
        <v>20</v>
      </c>
      <c r="F14" s="32">
        <f t="shared" si="0"/>
        <v>1040</v>
      </c>
      <c r="G14" s="21" t="s">
        <v>263</v>
      </c>
      <c r="H14" s="79">
        <v>20</v>
      </c>
      <c r="I14" s="7"/>
      <c r="J14" s="7"/>
    </row>
    <row r="15" spans="1:10" s="8" customFormat="1" ht="24">
      <c r="A15" s="39">
        <v>4</v>
      </c>
      <c r="B15" s="33" t="s">
        <v>3</v>
      </c>
      <c r="C15" s="68" t="s">
        <v>356</v>
      </c>
      <c r="D15" s="34">
        <v>126</v>
      </c>
      <c r="E15" s="38"/>
      <c r="F15" s="32">
        <f t="shared" si="0"/>
        <v>0</v>
      </c>
      <c r="G15" s="22"/>
      <c r="H15" s="79"/>
      <c r="I15" s="7"/>
      <c r="J15" s="7"/>
    </row>
    <row r="16" spans="1:10" s="8" customFormat="1" ht="60">
      <c r="A16" s="39">
        <v>5</v>
      </c>
      <c r="B16" s="35" t="s">
        <v>291</v>
      </c>
      <c r="C16" s="69" t="s">
        <v>292</v>
      </c>
      <c r="D16" s="25">
        <v>1142</v>
      </c>
      <c r="E16" s="38"/>
      <c r="F16" s="32">
        <f t="shared" si="0"/>
        <v>0</v>
      </c>
      <c r="G16" s="22"/>
      <c r="H16" s="79"/>
      <c r="I16" s="7"/>
      <c r="J16" s="7"/>
    </row>
    <row r="17" spans="1:10" s="8" customFormat="1" ht="24">
      <c r="A17" s="39">
        <v>6</v>
      </c>
      <c r="B17" s="33" t="s">
        <v>4</v>
      </c>
      <c r="C17" s="68" t="s">
        <v>5</v>
      </c>
      <c r="D17" s="34">
        <v>62</v>
      </c>
      <c r="E17" s="38"/>
      <c r="F17" s="32">
        <f t="shared" si="0"/>
        <v>0</v>
      </c>
      <c r="G17" s="22"/>
      <c r="H17" s="79"/>
      <c r="I17" s="7"/>
      <c r="J17" s="7"/>
    </row>
    <row r="18" spans="1:10" s="8" customFormat="1" ht="24">
      <c r="A18" s="39">
        <v>7</v>
      </c>
      <c r="B18" s="33" t="s">
        <v>6</v>
      </c>
      <c r="C18" s="68" t="s">
        <v>7</v>
      </c>
      <c r="D18" s="34">
        <v>41</v>
      </c>
      <c r="E18" s="38">
        <v>70</v>
      </c>
      <c r="F18" s="32">
        <f t="shared" si="0"/>
        <v>2870</v>
      </c>
      <c r="G18" s="22"/>
      <c r="H18" s="81">
        <v>70</v>
      </c>
      <c r="I18" s="7"/>
      <c r="J18" s="7"/>
    </row>
    <row r="19" spans="1:10" s="8" customFormat="1" ht="24">
      <c r="A19" s="39">
        <v>8</v>
      </c>
      <c r="B19" s="33" t="s">
        <v>8</v>
      </c>
      <c r="C19" s="68" t="s">
        <v>357</v>
      </c>
      <c r="D19" s="34">
        <v>132</v>
      </c>
      <c r="E19" s="38"/>
      <c r="F19" s="32">
        <f t="shared" si="0"/>
        <v>0</v>
      </c>
      <c r="G19" s="22"/>
      <c r="H19" s="79"/>
      <c r="I19" s="7"/>
      <c r="J19" s="7"/>
    </row>
    <row r="20" spans="1:10" s="8" customFormat="1" ht="24">
      <c r="A20" s="39">
        <v>9</v>
      </c>
      <c r="B20" s="33" t="s">
        <v>9</v>
      </c>
      <c r="C20" s="68" t="s">
        <v>10</v>
      </c>
      <c r="D20" s="34">
        <v>55</v>
      </c>
      <c r="E20" s="38"/>
      <c r="F20" s="32">
        <f t="shared" si="0"/>
        <v>0</v>
      </c>
      <c r="G20" s="22"/>
      <c r="H20" s="79"/>
      <c r="I20" s="7"/>
      <c r="J20" s="7"/>
    </row>
    <row r="21" spans="1:10" s="8" customFormat="1" ht="24">
      <c r="A21" s="39">
        <v>10</v>
      </c>
      <c r="B21" s="33" t="s">
        <v>11</v>
      </c>
      <c r="C21" s="68" t="s">
        <v>358</v>
      </c>
      <c r="D21" s="34">
        <v>15</v>
      </c>
      <c r="E21" s="38"/>
      <c r="F21" s="32">
        <f t="shared" si="0"/>
        <v>0</v>
      </c>
      <c r="G21" s="22"/>
      <c r="H21" s="79"/>
      <c r="I21" s="7"/>
      <c r="J21" s="7"/>
    </row>
    <row r="22" spans="1:10" s="8" customFormat="1" ht="24">
      <c r="A22" s="39">
        <v>11</v>
      </c>
      <c r="B22" s="33" t="s">
        <v>11</v>
      </c>
      <c r="C22" s="68" t="s">
        <v>359</v>
      </c>
      <c r="D22" s="34">
        <v>28</v>
      </c>
      <c r="E22" s="38"/>
      <c r="F22" s="32">
        <f t="shared" si="0"/>
        <v>0</v>
      </c>
      <c r="G22" s="22"/>
      <c r="H22" s="79"/>
      <c r="I22" s="7"/>
      <c r="J22" s="7"/>
    </row>
    <row r="23" spans="1:10" s="8" customFormat="1" ht="48">
      <c r="A23" s="39">
        <v>12</v>
      </c>
      <c r="B23" s="33" t="s">
        <v>12</v>
      </c>
      <c r="C23" s="68" t="s">
        <v>13</v>
      </c>
      <c r="D23" s="34">
        <v>88</v>
      </c>
      <c r="E23" s="38">
        <v>40</v>
      </c>
      <c r="F23" s="32">
        <f t="shared" si="0"/>
        <v>3520</v>
      </c>
      <c r="G23" s="21" t="s">
        <v>263</v>
      </c>
      <c r="H23" s="79">
        <v>40</v>
      </c>
      <c r="I23" s="7"/>
      <c r="J23" s="7"/>
    </row>
    <row r="24" spans="1:10" s="8" customFormat="1" ht="24">
      <c r="A24" s="39">
        <v>13</v>
      </c>
      <c r="B24" s="33" t="s">
        <v>14</v>
      </c>
      <c r="C24" s="68" t="s">
        <v>15</v>
      </c>
      <c r="D24" s="34">
        <v>230</v>
      </c>
      <c r="E24" s="38"/>
      <c r="F24" s="32">
        <f t="shared" si="0"/>
        <v>0</v>
      </c>
      <c r="G24" s="22"/>
      <c r="H24" s="79"/>
      <c r="I24" s="7"/>
      <c r="J24" s="7"/>
    </row>
    <row r="25" spans="1:10" s="8" customFormat="1" ht="12.75">
      <c r="A25" s="39">
        <v>14</v>
      </c>
      <c r="B25" s="33" t="s">
        <v>16</v>
      </c>
      <c r="C25" s="68" t="s">
        <v>17</v>
      </c>
      <c r="D25" s="34">
        <v>36</v>
      </c>
      <c r="E25" s="38"/>
      <c r="F25" s="32">
        <f t="shared" si="0"/>
        <v>0</v>
      </c>
      <c r="G25" s="22"/>
      <c r="H25" s="79"/>
      <c r="I25" s="7"/>
      <c r="J25" s="7"/>
    </row>
    <row r="26" spans="1:10" s="8" customFormat="1" ht="48">
      <c r="A26" s="39">
        <v>15</v>
      </c>
      <c r="B26" s="24" t="s">
        <v>293</v>
      </c>
      <c r="C26" s="70" t="s">
        <v>294</v>
      </c>
      <c r="D26" s="25">
        <v>95</v>
      </c>
      <c r="E26" s="38"/>
      <c r="F26" s="32">
        <f t="shared" si="0"/>
        <v>0</v>
      </c>
      <c r="G26" s="22"/>
      <c r="H26" s="79"/>
      <c r="I26" s="7"/>
      <c r="J26" s="7"/>
    </row>
    <row r="27" spans="1:10" s="8" customFormat="1" ht="36">
      <c r="A27" s="39">
        <v>16</v>
      </c>
      <c r="B27" s="33" t="s">
        <v>18</v>
      </c>
      <c r="C27" s="68" t="s">
        <v>19</v>
      </c>
      <c r="D27" s="34">
        <v>46</v>
      </c>
      <c r="E27" s="38"/>
      <c r="F27" s="32">
        <f t="shared" si="0"/>
        <v>0</v>
      </c>
      <c r="G27" s="22"/>
      <c r="H27" s="79"/>
      <c r="I27" s="7"/>
      <c r="J27" s="7"/>
    </row>
    <row r="28" spans="1:10" s="8" customFormat="1" ht="36">
      <c r="A28" s="39">
        <v>17</v>
      </c>
      <c r="B28" s="33" t="s">
        <v>20</v>
      </c>
      <c r="C28" s="68" t="s">
        <v>277</v>
      </c>
      <c r="D28" s="34">
        <v>280</v>
      </c>
      <c r="E28" s="38">
        <v>250</v>
      </c>
      <c r="F28" s="32">
        <f t="shared" si="0"/>
        <v>70000</v>
      </c>
      <c r="G28" s="22"/>
      <c r="H28" s="79">
        <v>250</v>
      </c>
      <c r="I28" s="7"/>
      <c r="J28" s="7"/>
    </row>
    <row r="29" spans="1:10" s="8" customFormat="1" ht="36">
      <c r="A29" s="39">
        <v>18</v>
      </c>
      <c r="B29" s="33" t="s">
        <v>20</v>
      </c>
      <c r="C29" s="68" t="s">
        <v>280</v>
      </c>
      <c r="D29" s="34">
        <v>350</v>
      </c>
      <c r="E29" s="38">
        <v>90</v>
      </c>
      <c r="F29" s="32">
        <f t="shared" si="0"/>
        <v>31500</v>
      </c>
      <c r="G29" s="22"/>
      <c r="H29" s="79">
        <v>90</v>
      </c>
      <c r="I29" s="7"/>
      <c r="J29" s="7"/>
    </row>
    <row r="30" spans="1:10" s="8" customFormat="1" ht="36">
      <c r="A30" s="39">
        <v>19</v>
      </c>
      <c r="B30" s="33" t="s">
        <v>20</v>
      </c>
      <c r="C30" s="68" t="s">
        <v>279</v>
      </c>
      <c r="D30" s="34">
        <v>150</v>
      </c>
      <c r="E30" s="38">
        <v>6</v>
      </c>
      <c r="F30" s="32">
        <f t="shared" si="0"/>
        <v>900</v>
      </c>
      <c r="G30" s="22"/>
      <c r="H30" s="79">
        <v>6</v>
      </c>
      <c r="I30" s="7"/>
      <c r="J30" s="7"/>
    </row>
    <row r="31" spans="1:10" s="8" customFormat="1" ht="48">
      <c r="A31" s="39">
        <v>20</v>
      </c>
      <c r="B31" s="33" t="s">
        <v>21</v>
      </c>
      <c r="C31" s="68" t="s">
        <v>278</v>
      </c>
      <c r="D31" s="34">
        <v>2015</v>
      </c>
      <c r="E31" s="38">
        <v>6</v>
      </c>
      <c r="F31" s="32">
        <f t="shared" si="0"/>
        <v>12090</v>
      </c>
      <c r="G31" s="22"/>
      <c r="H31" s="79">
        <v>6</v>
      </c>
      <c r="I31" s="7"/>
      <c r="J31" s="7"/>
    </row>
    <row r="32" spans="1:10" s="8" customFormat="1" ht="24">
      <c r="A32" s="39">
        <v>21</v>
      </c>
      <c r="B32" s="33" t="s">
        <v>22</v>
      </c>
      <c r="C32" s="68" t="s">
        <v>360</v>
      </c>
      <c r="D32" s="34">
        <v>80</v>
      </c>
      <c r="E32" s="38"/>
      <c r="F32" s="32">
        <f t="shared" si="0"/>
        <v>0</v>
      </c>
      <c r="G32" s="22"/>
      <c r="H32" s="79"/>
      <c r="I32" s="7"/>
      <c r="J32" s="7"/>
    </row>
    <row r="33" spans="1:10" s="8" customFormat="1" ht="24">
      <c r="A33" s="39">
        <v>22</v>
      </c>
      <c r="B33" s="33" t="s">
        <v>23</v>
      </c>
      <c r="C33" s="68" t="s">
        <v>24</v>
      </c>
      <c r="D33" s="34">
        <v>1430</v>
      </c>
      <c r="E33" s="38"/>
      <c r="F33" s="32">
        <f t="shared" si="0"/>
        <v>0</v>
      </c>
      <c r="G33" s="22"/>
      <c r="H33" s="79"/>
      <c r="I33" s="7"/>
      <c r="J33" s="7"/>
    </row>
    <row r="34" spans="1:10" s="8" customFormat="1" ht="24">
      <c r="A34" s="39">
        <v>23</v>
      </c>
      <c r="B34" s="33" t="s">
        <v>23</v>
      </c>
      <c r="C34" s="68" t="s">
        <v>25</v>
      </c>
      <c r="D34" s="34">
        <v>621</v>
      </c>
      <c r="E34" s="38"/>
      <c r="F34" s="32">
        <f t="shared" si="0"/>
        <v>0</v>
      </c>
      <c r="G34" s="22"/>
      <c r="H34" s="79"/>
      <c r="I34" s="7"/>
      <c r="J34" s="7"/>
    </row>
    <row r="35" spans="1:10" s="8" customFormat="1" ht="24">
      <c r="A35" s="39">
        <v>24</v>
      </c>
      <c r="B35" s="33" t="s">
        <v>26</v>
      </c>
      <c r="C35" s="68" t="s">
        <v>27</v>
      </c>
      <c r="D35" s="34">
        <v>27</v>
      </c>
      <c r="E35" s="38"/>
      <c r="F35" s="32">
        <f t="shared" si="0"/>
        <v>0</v>
      </c>
      <c r="G35" s="22"/>
      <c r="H35" s="79"/>
      <c r="I35" s="7"/>
      <c r="J35" s="7"/>
    </row>
    <row r="36" spans="1:10" s="8" customFormat="1" ht="24">
      <c r="A36" s="39">
        <v>25</v>
      </c>
      <c r="B36" s="33" t="s">
        <v>26</v>
      </c>
      <c r="C36" s="68" t="s">
        <v>28</v>
      </c>
      <c r="D36" s="34">
        <v>25</v>
      </c>
      <c r="E36" s="38"/>
      <c r="F36" s="32">
        <f t="shared" si="0"/>
        <v>0</v>
      </c>
      <c r="G36" s="22"/>
      <c r="H36" s="79"/>
      <c r="I36" s="7"/>
      <c r="J36" s="7"/>
    </row>
    <row r="37" spans="1:10" s="8" customFormat="1" ht="24">
      <c r="A37" s="39">
        <v>26</v>
      </c>
      <c r="B37" s="33" t="s">
        <v>26</v>
      </c>
      <c r="C37" s="68" t="s">
        <v>29</v>
      </c>
      <c r="D37" s="34">
        <v>41</v>
      </c>
      <c r="E37" s="38"/>
      <c r="F37" s="32">
        <f t="shared" si="0"/>
        <v>0</v>
      </c>
      <c r="G37" s="22"/>
      <c r="H37" s="79"/>
      <c r="I37" s="7"/>
      <c r="J37" s="7"/>
    </row>
    <row r="38" spans="1:10" s="8" customFormat="1" ht="25.5">
      <c r="A38" s="39">
        <v>27</v>
      </c>
      <c r="B38" s="33" t="s">
        <v>30</v>
      </c>
      <c r="C38" s="68" t="s">
        <v>406</v>
      </c>
      <c r="D38" s="34">
        <v>89</v>
      </c>
      <c r="E38" s="38">
        <v>100</v>
      </c>
      <c r="F38" s="32">
        <f t="shared" si="0"/>
        <v>8900</v>
      </c>
      <c r="G38" s="21" t="s">
        <v>263</v>
      </c>
      <c r="H38" s="79">
        <v>100</v>
      </c>
      <c r="I38" s="7"/>
      <c r="J38" s="7"/>
    </row>
    <row r="39" spans="1:10" s="8" customFormat="1" ht="24">
      <c r="A39" s="39">
        <v>28</v>
      </c>
      <c r="B39" s="33" t="s">
        <v>31</v>
      </c>
      <c r="C39" s="68" t="s">
        <v>361</v>
      </c>
      <c r="D39" s="34">
        <v>110</v>
      </c>
      <c r="E39" s="38"/>
      <c r="F39" s="32">
        <f t="shared" si="0"/>
        <v>0</v>
      </c>
      <c r="G39" s="22"/>
      <c r="H39" s="79"/>
      <c r="I39" s="7"/>
      <c r="J39" s="7"/>
    </row>
    <row r="40" spans="1:10" s="8" customFormat="1" ht="36">
      <c r="A40" s="39">
        <v>29</v>
      </c>
      <c r="B40" s="33" t="s">
        <v>32</v>
      </c>
      <c r="C40" s="68" t="s">
        <v>33</v>
      </c>
      <c r="D40" s="34">
        <v>781</v>
      </c>
      <c r="E40" s="38">
        <v>440</v>
      </c>
      <c r="F40" s="32">
        <f t="shared" si="0"/>
        <v>343640</v>
      </c>
      <c r="G40" s="21" t="s">
        <v>264</v>
      </c>
      <c r="H40" s="79">
        <v>440</v>
      </c>
      <c r="I40" s="7"/>
      <c r="J40" s="7"/>
    </row>
    <row r="41" spans="1:10" s="8" customFormat="1" ht="36">
      <c r="A41" s="39">
        <v>30</v>
      </c>
      <c r="B41" s="33" t="s">
        <v>32</v>
      </c>
      <c r="C41" s="68" t="s">
        <v>34</v>
      </c>
      <c r="D41" s="34">
        <v>340</v>
      </c>
      <c r="E41" s="38">
        <v>120</v>
      </c>
      <c r="F41" s="32">
        <f t="shared" si="0"/>
        <v>40800</v>
      </c>
      <c r="G41" s="21" t="s">
        <v>264</v>
      </c>
      <c r="H41" s="79">
        <v>120</v>
      </c>
      <c r="I41" s="7"/>
      <c r="J41" s="7"/>
    </row>
    <row r="42" spans="1:10" s="8" customFormat="1" ht="36">
      <c r="A42" s="39">
        <v>31</v>
      </c>
      <c r="B42" s="33" t="s">
        <v>35</v>
      </c>
      <c r="C42" s="68" t="s">
        <v>36</v>
      </c>
      <c r="D42" s="34">
        <v>1154</v>
      </c>
      <c r="E42" s="38">
        <v>0</v>
      </c>
      <c r="F42" s="32">
        <f t="shared" si="0"/>
        <v>0</v>
      </c>
      <c r="G42" s="22"/>
      <c r="H42" s="79">
        <v>0</v>
      </c>
      <c r="I42" s="7"/>
      <c r="J42" s="7"/>
    </row>
    <row r="43" spans="1:10" s="8" customFormat="1" ht="36">
      <c r="A43" s="39">
        <v>32</v>
      </c>
      <c r="B43" s="33" t="s">
        <v>35</v>
      </c>
      <c r="C43" s="68" t="s">
        <v>37</v>
      </c>
      <c r="D43" s="34">
        <v>971</v>
      </c>
      <c r="E43" s="38">
        <v>55</v>
      </c>
      <c r="F43" s="32">
        <f t="shared" si="0"/>
        <v>53405</v>
      </c>
      <c r="G43" s="22"/>
      <c r="H43" s="79">
        <v>55</v>
      </c>
      <c r="I43" s="7"/>
      <c r="J43" s="7"/>
    </row>
    <row r="44" spans="1:10" s="8" customFormat="1" ht="48">
      <c r="A44" s="39">
        <v>33</v>
      </c>
      <c r="B44" s="33" t="s">
        <v>35</v>
      </c>
      <c r="C44" s="68" t="s">
        <v>281</v>
      </c>
      <c r="D44" s="34">
        <v>1511</v>
      </c>
      <c r="E44" s="38"/>
      <c r="F44" s="32">
        <f t="shared" si="0"/>
        <v>0</v>
      </c>
      <c r="G44" s="22"/>
      <c r="H44" s="79"/>
      <c r="I44" s="7"/>
      <c r="J44" s="7"/>
    </row>
    <row r="45" spans="1:10" s="8" customFormat="1" ht="48">
      <c r="A45" s="39">
        <v>34</v>
      </c>
      <c r="B45" s="33" t="s">
        <v>35</v>
      </c>
      <c r="C45" s="68" t="s">
        <v>282</v>
      </c>
      <c r="D45" s="34">
        <v>1504</v>
      </c>
      <c r="E45" s="38">
        <v>330</v>
      </c>
      <c r="F45" s="32">
        <f t="shared" si="0"/>
        <v>496320</v>
      </c>
      <c r="G45" s="22"/>
      <c r="H45" s="79">
        <v>330</v>
      </c>
      <c r="I45" s="7"/>
      <c r="J45" s="7"/>
    </row>
    <row r="46" spans="1:10" s="8" customFormat="1" ht="48">
      <c r="A46" s="39">
        <v>35</v>
      </c>
      <c r="B46" s="33" t="s">
        <v>35</v>
      </c>
      <c r="C46" s="68" t="s">
        <v>418</v>
      </c>
      <c r="D46" s="34">
        <v>1453</v>
      </c>
      <c r="E46" s="38">
        <v>250</v>
      </c>
      <c r="F46" s="32">
        <f t="shared" si="0"/>
        <v>363250</v>
      </c>
      <c r="G46" s="22"/>
      <c r="H46" s="79">
        <v>250</v>
      </c>
      <c r="I46" s="7"/>
      <c r="J46" s="7"/>
    </row>
    <row r="47" spans="1:10" s="8" customFormat="1" ht="36">
      <c r="A47" s="39">
        <v>36</v>
      </c>
      <c r="B47" s="33" t="s">
        <v>38</v>
      </c>
      <c r="C47" s="68" t="s">
        <v>283</v>
      </c>
      <c r="D47" s="34">
        <v>3055</v>
      </c>
      <c r="E47" s="38"/>
      <c r="F47" s="32">
        <f t="shared" si="0"/>
        <v>0</v>
      </c>
      <c r="G47" s="22"/>
      <c r="H47" s="79"/>
      <c r="I47" s="7"/>
      <c r="J47" s="7"/>
    </row>
    <row r="48" spans="1:10" s="8" customFormat="1" ht="36">
      <c r="A48" s="39">
        <v>37</v>
      </c>
      <c r="B48" s="33" t="s">
        <v>39</v>
      </c>
      <c r="C48" s="68" t="s">
        <v>40</v>
      </c>
      <c r="D48" s="34">
        <v>240</v>
      </c>
      <c r="E48" s="38">
        <v>65</v>
      </c>
      <c r="F48" s="32">
        <f t="shared" si="0"/>
        <v>15600</v>
      </c>
      <c r="G48" s="21" t="s">
        <v>264</v>
      </c>
      <c r="H48" s="79">
        <v>65</v>
      </c>
      <c r="I48" s="7"/>
      <c r="J48" s="7"/>
    </row>
    <row r="49" spans="1:10" s="8" customFormat="1" ht="24">
      <c r="A49" s="39">
        <v>38</v>
      </c>
      <c r="B49" s="33" t="s">
        <v>39</v>
      </c>
      <c r="C49" s="68" t="s">
        <v>41</v>
      </c>
      <c r="D49" s="34">
        <v>127</v>
      </c>
      <c r="E49" s="38">
        <v>5</v>
      </c>
      <c r="F49" s="32">
        <f t="shared" si="0"/>
        <v>635</v>
      </c>
      <c r="G49" s="21" t="s">
        <v>264</v>
      </c>
      <c r="H49" s="79">
        <v>5</v>
      </c>
      <c r="I49" s="7"/>
      <c r="J49" s="7"/>
    </row>
    <row r="50" spans="1:10" s="8" customFormat="1" ht="48">
      <c r="A50" s="39">
        <v>39</v>
      </c>
      <c r="B50" s="33" t="s">
        <v>39</v>
      </c>
      <c r="C50" s="68" t="s">
        <v>42</v>
      </c>
      <c r="D50" s="34">
        <v>197</v>
      </c>
      <c r="E50" s="38">
        <v>8</v>
      </c>
      <c r="F50" s="32">
        <f t="shared" si="0"/>
        <v>1576</v>
      </c>
      <c r="G50" s="22"/>
      <c r="H50" s="79">
        <v>8</v>
      </c>
      <c r="I50" s="7"/>
      <c r="J50" s="7"/>
    </row>
    <row r="51" spans="1:10" s="8" customFormat="1" ht="36">
      <c r="A51" s="39">
        <v>40</v>
      </c>
      <c r="B51" s="33" t="s">
        <v>39</v>
      </c>
      <c r="C51" s="68" t="s">
        <v>43</v>
      </c>
      <c r="D51" s="34">
        <v>325</v>
      </c>
      <c r="E51" s="38"/>
      <c r="F51" s="32">
        <f t="shared" si="0"/>
        <v>0</v>
      </c>
      <c r="G51" s="22"/>
      <c r="H51" s="79"/>
      <c r="I51" s="7"/>
      <c r="J51" s="7"/>
    </row>
    <row r="52" spans="1:10" s="8" customFormat="1" ht="36">
      <c r="A52" s="39">
        <v>41</v>
      </c>
      <c r="B52" s="33" t="s">
        <v>39</v>
      </c>
      <c r="C52" s="68" t="s">
        <v>44</v>
      </c>
      <c r="D52" s="34">
        <v>193</v>
      </c>
      <c r="E52" s="38">
        <v>180</v>
      </c>
      <c r="F52" s="32">
        <f t="shared" si="0"/>
        <v>34740</v>
      </c>
      <c r="G52" s="22"/>
      <c r="H52" s="79">
        <v>180</v>
      </c>
      <c r="I52" s="7"/>
      <c r="J52" s="7"/>
    </row>
    <row r="53" spans="1:10" s="8" customFormat="1" ht="36">
      <c r="A53" s="39">
        <v>42</v>
      </c>
      <c r="B53" s="33" t="s">
        <v>39</v>
      </c>
      <c r="C53" s="68" t="s">
        <v>414</v>
      </c>
      <c r="D53" s="34">
        <v>384</v>
      </c>
      <c r="E53" s="38">
        <v>240</v>
      </c>
      <c r="F53" s="32">
        <f t="shared" si="0"/>
        <v>92160</v>
      </c>
      <c r="G53" s="22"/>
      <c r="H53" s="79">
        <v>240</v>
      </c>
      <c r="I53" s="7"/>
      <c r="J53" s="7"/>
    </row>
    <row r="54" spans="1:10" s="8" customFormat="1" ht="36">
      <c r="A54" s="39">
        <v>43</v>
      </c>
      <c r="B54" s="33" t="s">
        <v>39</v>
      </c>
      <c r="C54" s="68" t="s">
        <v>45</v>
      </c>
      <c r="D54" s="34">
        <v>131</v>
      </c>
      <c r="E54" s="38">
        <v>400</v>
      </c>
      <c r="F54" s="32">
        <f t="shared" si="0"/>
        <v>52400</v>
      </c>
      <c r="G54" s="21" t="s">
        <v>264</v>
      </c>
      <c r="H54" s="79">
        <v>400</v>
      </c>
      <c r="I54" s="7"/>
      <c r="J54" s="7"/>
    </row>
    <row r="55" spans="1:10" s="8" customFormat="1" ht="36">
      <c r="A55" s="39">
        <v>44</v>
      </c>
      <c r="B55" s="33" t="s">
        <v>39</v>
      </c>
      <c r="C55" s="68" t="s">
        <v>46</v>
      </c>
      <c r="D55" s="34">
        <v>258</v>
      </c>
      <c r="E55" s="38">
        <v>400</v>
      </c>
      <c r="F55" s="32">
        <f t="shared" si="0"/>
        <v>103200</v>
      </c>
      <c r="G55" s="21" t="s">
        <v>264</v>
      </c>
      <c r="H55" s="79">
        <v>400</v>
      </c>
      <c r="I55" s="7"/>
      <c r="J55" s="7"/>
    </row>
    <row r="56" spans="1:10" s="8" customFormat="1" ht="36">
      <c r="A56" s="39">
        <v>45</v>
      </c>
      <c r="B56" s="33" t="s">
        <v>39</v>
      </c>
      <c r="C56" s="68" t="s">
        <v>47</v>
      </c>
      <c r="D56" s="34">
        <v>485</v>
      </c>
      <c r="E56" s="38">
        <v>250</v>
      </c>
      <c r="F56" s="32">
        <f t="shared" si="0"/>
        <v>121250</v>
      </c>
      <c r="G56" s="21" t="s">
        <v>264</v>
      </c>
      <c r="H56" s="79">
        <v>250</v>
      </c>
      <c r="I56" s="7"/>
      <c r="J56" s="7"/>
    </row>
    <row r="57" spans="1:10" s="8" customFormat="1" ht="24">
      <c r="A57" s="39">
        <v>46</v>
      </c>
      <c r="B57" s="33" t="s">
        <v>48</v>
      </c>
      <c r="C57" s="68" t="s">
        <v>362</v>
      </c>
      <c r="D57" s="34">
        <v>100</v>
      </c>
      <c r="E57" s="38"/>
      <c r="F57" s="32">
        <f t="shared" si="0"/>
        <v>0</v>
      </c>
      <c r="G57" s="22"/>
      <c r="H57" s="79"/>
      <c r="I57" s="7"/>
      <c r="J57" s="7"/>
    </row>
    <row r="58" spans="1:10" s="8" customFormat="1" ht="24">
      <c r="A58" s="39">
        <v>47</v>
      </c>
      <c r="B58" s="33" t="s">
        <v>49</v>
      </c>
      <c r="C58" s="68" t="s">
        <v>50</v>
      </c>
      <c r="D58" s="34">
        <v>39</v>
      </c>
      <c r="E58" s="38"/>
      <c r="F58" s="32">
        <f t="shared" si="0"/>
        <v>0</v>
      </c>
      <c r="G58" s="22"/>
      <c r="H58" s="79"/>
      <c r="I58" s="7"/>
      <c r="J58" s="7"/>
    </row>
    <row r="59" spans="1:10" s="8" customFormat="1" ht="24">
      <c r="A59" s="39">
        <v>48</v>
      </c>
      <c r="B59" s="33" t="s">
        <v>49</v>
      </c>
      <c r="C59" s="68" t="s">
        <v>51</v>
      </c>
      <c r="D59" s="34">
        <v>84</v>
      </c>
      <c r="E59" s="38"/>
      <c r="F59" s="32">
        <f t="shared" si="0"/>
        <v>0</v>
      </c>
      <c r="G59" s="22"/>
      <c r="H59" s="79"/>
      <c r="I59" s="7"/>
      <c r="J59" s="7"/>
    </row>
    <row r="60" spans="1:10" s="8" customFormat="1" ht="36">
      <c r="A60" s="39">
        <v>49</v>
      </c>
      <c r="B60" s="33" t="s">
        <v>49</v>
      </c>
      <c r="C60" s="68" t="s">
        <v>52</v>
      </c>
      <c r="D60" s="34">
        <v>164</v>
      </c>
      <c r="E60" s="38"/>
      <c r="F60" s="32">
        <f t="shared" si="0"/>
        <v>0</v>
      </c>
      <c r="G60" s="22"/>
      <c r="H60" s="79"/>
      <c r="I60" s="7"/>
      <c r="J60" s="7"/>
    </row>
    <row r="61" spans="1:10" s="8" customFormat="1" ht="60">
      <c r="A61" s="39">
        <v>50</v>
      </c>
      <c r="B61" s="26" t="s">
        <v>295</v>
      </c>
      <c r="C61" s="70" t="s">
        <v>296</v>
      </c>
      <c r="D61" s="25">
        <v>1670</v>
      </c>
      <c r="E61" s="38">
        <v>72</v>
      </c>
      <c r="F61" s="32">
        <f t="shared" si="0"/>
        <v>120240</v>
      </c>
      <c r="G61" s="22"/>
      <c r="H61" s="79">
        <v>72</v>
      </c>
      <c r="I61" s="7"/>
      <c r="J61" s="7"/>
    </row>
    <row r="62" spans="1:10" s="8" customFormat="1" ht="60">
      <c r="A62" s="39">
        <v>51</v>
      </c>
      <c r="B62" s="26" t="s">
        <v>295</v>
      </c>
      <c r="C62" s="70" t="s">
        <v>297</v>
      </c>
      <c r="D62" s="25">
        <v>2088</v>
      </c>
      <c r="E62" s="38">
        <v>60</v>
      </c>
      <c r="F62" s="32">
        <f t="shared" si="0"/>
        <v>125280</v>
      </c>
      <c r="G62" s="22"/>
      <c r="H62" s="79">
        <v>60</v>
      </c>
      <c r="I62" s="7"/>
      <c r="J62" s="7"/>
    </row>
    <row r="63" spans="1:10" s="8" customFormat="1" ht="24">
      <c r="A63" s="39">
        <v>52</v>
      </c>
      <c r="B63" s="24" t="s">
        <v>298</v>
      </c>
      <c r="C63" s="70" t="s">
        <v>299</v>
      </c>
      <c r="D63" s="25">
        <v>1410</v>
      </c>
      <c r="E63" s="38"/>
      <c r="F63" s="32">
        <f t="shared" si="0"/>
        <v>0</v>
      </c>
      <c r="G63" s="22"/>
      <c r="H63" s="79"/>
      <c r="I63" s="7"/>
      <c r="J63" s="7"/>
    </row>
    <row r="64" spans="1:10" s="8" customFormat="1" ht="24">
      <c r="A64" s="39">
        <v>53</v>
      </c>
      <c r="B64" s="33" t="s">
        <v>53</v>
      </c>
      <c r="C64" s="68" t="s">
        <v>363</v>
      </c>
      <c r="D64" s="34">
        <v>45</v>
      </c>
      <c r="E64" s="38"/>
      <c r="F64" s="32">
        <f t="shared" si="0"/>
        <v>0</v>
      </c>
      <c r="G64" s="22"/>
      <c r="H64" s="79"/>
      <c r="I64" s="7"/>
      <c r="J64" s="7"/>
    </row>
    <row r="65" spans="1:10" s="8" customFormat="1" ht="24">
      <c r="A65" s="39">
        <v>54</v>
      </c>
      <c r="B65" s="33" t="s">
        <v>53</v>
      </c>
      <c r="C65" s="68" t="s">
        <v>364</v>
      </c>
      <c r="D65" s="34">
        <v>33</v>
      </c>
      <c r="E65" s="38"/>
      <c r="F65" s="32">
        <f t="shared" si="0"/>
        <v>0</v>
      </c>
      <c r="G65" s="22"/>
      <c r="H65" s="79"/>
      <c r="I65" s="7"/>
      <c r="J65" s="7"/>
    </row>
    <row r="66" spans="1:10" s="8" customFormat="1" ht="24">
      <c r="A66" s="39">
        <v>55</v>
      </c>
      <c r="B66" s="33" t="s">
        <v>54</v>
      </c>
      <c r="C66" s="68" t="s">
        <v>365</v>
      </c>
      <c r="D66" s="34">
        <v>502</v>
      </c>
      <c r="E66" s="38">
        <v>4</v>
      </c>
      <c r="F66" s="32">
        <f t="shared" si="0"/>
        <v>2008</v>
      </c>
      <c r="G66" s="22"/>
      <c r="H66" s="79">
        <v>4</v>
      </c>
      <c r="I66" s="7"/>
      <c r="J66" s="7"/>
    </row>
    <row r="67" spans="1:10" s="8" customFormat="1" ht="24">
      <c r="A67" s="39">
        <v>56</v>
      </c>
      <c r="B67" s="33" t="s">
        <v>55</v>
      </c>
      <c r="C67" s="68" t="s">
        <v>405</v>
      </c>
      <c r="D67" s="34">
        <v>884</v>
      </c>
      <c r="E67" s="38"/>
      <c r="F67" s="32">
        <f t="shared" si="0"/>
        <v>0</v>
      </c>
      <c r="G67" s="22"/>
      <c r="H67" s="79"/>
      <c r="I67" s="7"/>
      <c r="J67" s="7"/>
    </row>
    <row r="68" spans="1:10" s="8" customFormat="1" ht="24">
      <c r="A68" s="39">
        <v>57</v>
      </c>
      <c r="B68" s="33" t="s">
        <v>56</v>
      </c>
      <c r="C68" s="71" t="s">
        <v>251</v>
      </c>
      <c r="D68" s="34">
        <v>920</v>
      </c>
      <c r="E68" s="38"/>
      <c r="F68" s="32">
        <f t="shared" si="0"/>
        <v>0</v>
      </c>
      <c r="G68" s="22"/>
      <c r="H68" s="79"/>
      <c r="I68" s="7"/>
      <c r="J68" s="7"/>
    </row>
    <row r="69" spans="1:10" s="8" customFormat="1" ht="24">
      <c r="A69" s="39">
        <v>58</v>
      </c>
      <c r="B69" s="33" t="s">
        <v>57</v>
      </c>
      <c r="C69" s="68" t="s">
        <v>366</v>
      </c>
      <c r="D69" s="34">
        <v>16</v>
      </c>
      <c r="E69" s="38"/>
      <c r="F69" s="32">
        <f t="shared" si="0"/>
        <v>0</v>
      </c>
      <c r="G69" s="22"/>
      <c r="H69" s="79"/>
      <c r="I69" s="7"/>
      <c r="J69" s="7"/>
    </row>
    <row r="70" spans="1:10" s="8" customFormat="1" ht="24">
      <c r="A70" s="39">
        <v>59</v>
      </c>
      <c r="B70" s="33" t="s">
        <v>58</v>
      </c>
      <c r="C70" s="68" t="s">
        <v>367</v>
      </c>
      <c r="D70" s="34">
        <v>119</v>
      </c>
      <c r="E70" s="38"/>
      <c r="F70" s="32">
        <f t="shared" si="0"/>
        <v>0</v>
      </c>
      <c r="G70" s="22"/>
      <c r="H70" s="79"/>
      <c r="I70" s="7"/>
      <c r="J70" s="7"/>
    </row>
    <row r="71" spans="1:10" s="8" customFormat="1" ht="36">
      <c r="A71" s="39">
        <v>60</v>
      </c>
      <c r="B71" s="33" t="s">
        <v>59</v>
      </c>
      <c r="C71" s="68" t="s">
        <v>60</v>
      </c>
      <c r="D71" s="34">
        <v>83</v>
      </c>
      <c r="E71" s="38"/>
      <c r="F71" s="32">
        <f t="shared" si="0"/>
        <v>0</v>
      </c>
      <c r="G71" s="22"/>
      <c r="H71" s="79"/>
      <c r="I71" s="7"/>
      <c r="J71" s="7"/>
    </row>
    <row r="72" spans="1:10" s="8" customFormat="1" ht="36">
      <c r="A72" s="39">
        <v>61</v>
      </c>
      <c r="B72" s="33" t="s">
        <v>59</v>
      </c>
      <c r="C72" s="68" t="s">
        <v>61</v>
      </c>
      <c r="D72" s="34">
        <v>93</v>
      </c>
      <c r="E72" s="38"/>
      <c r="F72" s="32">
        <f t="shared" si="0"/>
        <v>0</v>
      </c>
      <c r="G72" s="22"/>
      <c r="H72" s="79"/>
      <c r="I72" s="7"/>
      <c r="J72" s="7"/>
    </row>
    <row r="73" spans="1:10" s="8" customFormat="1" ht="24">
      <c r="A73" s="39">
        <v>62</v>
      </c>
      <c r="B73" s="33" t="s">
        <v>62</v>
      </c>
      <c r="C73" s="68" t="s">
        <v>63</v>
      </c>
      <c r="D73" s="34">
        <v>2712</v>
      </c>
      <c r="E73" s="38"/>
      <c r="F73" s="32">
        <f t="shared" si="0"/>
        <v>0</v>
      </c>
      <c r="G73" s="22"/>
      <c r="H73" s="79"/>
      <c r="I73" s="7"/>
      <c r="J73" s="7"/>
    </row>
    <row r="74" spans="1:10" s="8" customFormat="1" ht="24">
      <c r="A74" s="39">
        <v>63</v>
      </c>
      <c r="B74" s="33" t="s">
        <v>62</v>
      </c>
      <c r="C74" s="68" t="s">
        <v>64</v>
      </c>
      <c r="D74" s="34">
        <v>12315</v>
      </c>
      <c r="E74" s="38"/>
      <c r="F74" s="32">
        <f aca="true" t="shared" si="1" ref="F74:F135">D74*E74</f>
        <v>0</v>
      </c>
      <c r="G74" s="22"/>
      <c r="H74" s="79"/>
      <c r="I74" s="7"/>
      <c r="J74" s="7"/>
    </row>
    <row r="75" spans="1:10" s="8" customFormat="1" ht="60">
      <c r="A75" s="39">
        <v>64</v>
      </c>
      <c r="B75" s="24" t="s">
        <v>300</v>
      </c>
      <c r="C75" s="70" t="s">
        <v>301</v>
      </c>
      <c r="D75" s="25">
        <v>1032</v>
      </c>
      <c r="E75" s="38"/>
      <c r="F75" s="32">
        <f t="shared" si="1"/>
        <v>0</v>
      </c>
      <c r="G75" s="22"/>
      <c r="H75" s="79"/>
      <c r="I75" s="7"/>
      <c r="J75" s="7"/>
    </row>
    <row r="76" spans="1:10" s="8" customFormat="1" ht="60">
      <c r="A76" s="39">
        <v>65</v>
      </c>
      <c r="B76" s="24" t="s">
        <v>302</v>
      </c>
      <c r="C76" s="70" t="s">
        <v>303</v>
      </c>
      <c r="D76" s="25">
        <v>2244</v>
      </c>
      <c r="E76" s="38"/>
      <c r="F76" s="32">
        <f t="shared" si="1"/>
        <v>0</v>
      </c>
      <c r="G76" s="22"/>
      <c r="H76" s="79"/>
      <c r="I76" s="7"/>
      <c r="J76" s="7"/>
    </row>
    <row r="77" spans="1:10" s="8" customFormat="1" ht="24">
      <c r="A77" s="39">
        <v>66</v>
      </c>
      <c r="B77" s="33" t="s">
        <v>65</v>
      </c>
      <c r="C77" s="68" t="s">
        <v>368</v>
      </c>
      <c r="D77" s="34">
        <v>1420</v>
      </c>
      <c r="E77" s="38"/>
      <c r="F77" s="32">
        <f t="shared" si="1"/>
        <v>0</v>
      </c>
      <c r="G77" s="22"/>
      <c r="H77" s="79"/>
      <c r="I77" s="7"/>
      <c r="J77" s="7"/>
    </row>
    <row r="78" spans="1:10" s="8" customFormat="1" ht="24">
      <c r="A78" s="39">
        <v>67</v>
      </c>
      <c r="B78" s="33" t="s">
        <v>66</v>
      </c>
      <c r="C78" s="68" t="s">
        <v>369</v>
      </c>
      <c r="D78" s="34">
        <v>731</v>
      </c>
      <c r="E78" s="38">
        <v>36</v>
      </c>
      <c r="F78" s="32">
        <f t="shared" si="1"/>
        <v>26316</v>
      </c>
      <c r="G78" s="22"/>
      <c r="H78" s="79">
        <v>36</v>
      </c>
      <c r="I78" s="7"/>
      <c r="J78" s="7"/>
    </row>
    <row r="79" spans="1:10" s="8" customFormat="1" ht="24">
      <c r="A79" s="39">
        <v>68</v>
      </c>
      <c r="B79" s="33" t="s">
        <v>66</v>
      </c>
      <c r="C79" s="68" t="s">
        <v>370</v>
      </c>
      <c r="D79" s="34">
        <v>1542</v>
      </c>
      <c r="E79" s="38"/>
      <c r="F79" s="32">
        <f t="shared" si="1"/>
        <v>0</v>
      </c>
      <c r="G79" s="22"/>
      <c r="H79" s="79"/>
      <c r="I79" s="7"/>
      <c r="J79" s="7"/>
    </row>
    <row r="80" spans="1:10" s="8" customFormat="1" ht="24">
      <c r="A80" s="39">
        <v>69</v>
      </c>
      <c r="B80" s="33" t="s">
        <v>67</v>
      </c>
      <c r="C80" s="68" t="s">
        <v>371</v>
      </c>
      <c r="D80" s="34">
        <v>50</v>
      </c>
      <c r="E80" s="38"/>
      <c r="F80" s="32">
        <f t="shared" si="1"/>
        <v>0</v>
      </c>
      <c r="G80" s="22"/>
      <c r="H80" s="79"/>
      <c r="I80" s="7"/>
      <c r="J80" s="7"/>
    </row>
    <row r="81" spans="1:10" s="8" customFormat="1" ht="36">
      <c r="A81" s="39">
        <v>70</v>
      </c>
      <c r="B81" s="33" t="s">
        <v>68</v>
      </c>
      <c r="C81" s="68" t="s">
        <v>69</v>
      </c>
      <c r="D81" s="34">
        <v>40</v>
      </c>
      <c r="E81" s="38"/>
      <c r="F81" s="32">
        <f t="shared" si="1"/>
        <v>0</v>
      </c>
      <c r="G81" s="22"/>
      <c r="H81" s="79"/>
      <c r="I81" s="7"/>
      <c r="J81" s="7"/>
    </row>
    <row r="82" spans="1:10" s="8" customFormat="1" ht="24">
      <c r="A82" s="39">
        <v>71</v>
      </c>
      <c r="B82" s="33" t="s">
        <v>70</v>
      </c>
      <c r="C82" s="68" t="s">
        <v>372</v>
      </c>
      <c r="D82" s="36">
        <v>148</v>
      </c>
      <c r="E82" s="38"/>
      <c r="F82" s="32">
        <f t="shared" si="1"/>
        <v>0</v>
      </c>
      <c r="G82" s="22"/>
      <c r="H82" s="79"/>
      <c r="I82" s="7"/>
      <c r="J82" s="7"/>
    </row>
    <row r="83" spans="1:10" s="8" customFormat="1" ht="24">
      <c r="A83" s="39">
        <v>72</v>
      </c>
      <c r="B83" s="33" t="s">
        <v>70</v>
      </c>
      <c r="C83" s="68" t="s">
        <v>373</v>
      </c>
      <c r="D83" s="34">
        <v>230</v>
      </c>
      <c r="E83" s="38"/>
      <c r="F83" s="32">
        <f t="shared" si="1"/>
        <v>0</v>
      </c>
      <c r="G83" s="22"/>
      <c r="H83" s="79"/>
      <c r="I83" s="7"/>
      <c r="J83" s="7"/>
    </row>
    <row r="84" spans="1:10" s="8" customFormat="1" ht="24">
      <c r="A84" s="39">
        <v>73</v>
      </c>
      <c r="B84" s="33" t="s">
        <v>71</v>
      </c>
      <c r="C84" s="68" t="s">
        <v>72</v>
      </c>
      <c r="D84" s="34">
        <v>185</v>
      </c>
      <c r="E84" s="38"/>
      <c r="F84" s="32">
        <f t="shared" si="1"/>
        <v>0</v>
      </c>
      <c r="G84" s="22"/>
      <c r="H84" s="79"/>
      <c r="I84" s="7"/>
      <c r="J84" s="7"/>
    </row>
    <row r="85" spans="1:10" s="8" customFormat="1" ht="12.75">
      <c r="A85" s="39">
        <v>74</v>
      </c>
      <c r="B85" s="33" t="s">
        <v>73</v>
      </c>
      <c r="C85" s="68" t="s">
        <v>74</v>
      </c>
      <c r="D85" s="34">
        <v>17</v>
      </c>
      <c r="E85" s="38">
        <v>4</v>
      </c>
      <c r="F85" s="32">
        <f t="shared" si="1"/>
        <v>68</v>
      </c>
      <c r="G85" s="22"/>
      <c r="H85" s="79">
        <v>4</v>
      </c>
      <c r="I85" s="7"/>
      <c r="J85" s="7"/>
    </row>
    <row r="86" spans="1:10" s="8" customFormat="1" ht="72">
      <c r="A86" s="39">
        <v>75</v>
      </c>
      <c r="B86" s="24" t="s">
        <v>304</v>
      </c>
      <c r="C86" s="70" t="s">
        <v>305</v>
      </c>
      <c r="D86" s="25">
        <v>5335</v>
      </c>
      <c r="E86" s="38"/>
      <c r="F86" s="32">
        <f t="shared" si="1"/>
        <v>0</v>
      </c>
      <c r="G86" s="22"/>
      <c r="H86" s="79"/>
      <c r="I86" s="7"/>
      <c r="J86" s="7"/>
    </row>
    <row r="87" spans="1:10" s="8" customFormat="1" ht="36">
      <c r="A87" s="39">
        <v>76</v>
      </c>
      <c r="B87" s="33" t="s">
        <v>75</v>
      </c>
      <c r="C87" s="68" t="s">
        <v>76</v>
      </c>
      <c r="D87" s="34">
        <v>226</v>
      </c>
      <c r="E87" s="38">
        <v>260</v>
      </c>
      <c r="F87" s="32">
        <f t="shared" si="1"/>
        <v>58760</v>
      </c>
      <c r="G87" s="22"/>
      <c r="H87" s="79">
        <v>260</v>
      </c>
      <c r="I87" s="7"/>
      <c r="J87" s="7"/>
    </row>
    <row r="88" spans="1:10" s="8" customFormat="1" ht="60">
      <c r="A88" s="39">
        <v>77</v>
      </c>
      <c r="B88" s="33" t="s">
        <v>420</v>
      </c>
      <c r="C88" s="68" t="s">
        <v>419</v>
      </c>
      <c r="D88" s="34">
        <v>1349</v>
      </c>
      <c r="E88" s="38"/>
      <c r="F88" s="32"/>
      <c r="G88" s="22"/>
      <c r="H88" s="79"/>
      <c r="I88" s="7"/>
      <c r="J88" s="7"/>
    </row>
    <row r="89" spans="1:10" s="8" customFormat="1" ht="36">
      <c r="A89" s="39">
        <v>78</v>
      </c>
      <c r="B89" s="33" t="s">
        <v>77</v>
      </c>
      <c r="C89" s="68" t="s">
        <v>78</v>
      </c>
      <c r="D89" s="34">
        <v>70</v>
      </c>
      <c r="E89" s="38">
        <v>80</v>
      </c>
      <c r="F89" s="32">
        <f t="shared" si="1"/>
        <v>5600</v>
      </c>
      <c r="G89" s="21" t="s">
        <v>263</v>
      </c>
      <c r="H89" s="79">
        <v>80</v>
      </c>
      <c r="I89" s="7"/>
      <c r="J89" s="7"/>
    </row>
    <row r="90" spans="1:10" s="8" customFormat="1" ht="60">
      <c r="A90" s="39">
        <v>79</v>
      </c>
      <c r="B90" s="33" t="s">
        <v>284</v>
      </c>
      <c r="C90" s="71" t="s">
        <v>374</v>
      </c>
      <c r="D90" s="34">
        <v>187</v>
      </c>
      <c r="E90" s="38"/>
      <c r="F90" s="32">
        <f t="shared" si="1"/>
        <v>0</v>
      </c>
      <c r="G90" s="22"/>
      <c r="H90" s="79"/>
      <c r="I90" s="7"/>
      <c r="J90" s="7"/>
    </row>
    <row r="91" spans="1:10" s="8" customFormat="1" ht="60">
      <c r="A91" s="39">
        <v>80</v>
      </c>
      <c r="B91" s="33" t="s">
        <v>284</v>
      </c>
      <c r="C91" s="71" t="s">
        <v>355</v>
      </c>
      <c r="D91" s="34">
        <v>650</v>
      </c>
      <c r="E91" s="38"/>
      <c r="F91" s="32">
        <f t="shared" si="1"/>
        <v>0</v>
      </c>
      <c r="G91" s="22"/>
      <c r="H91" s="79"/>
      <c r="I91" s="7"/>
      <c r="J91" s="7"/>
    </row>
    <row r="92" spans="1:10" s="8" customFormat="1" ht="24">
      <c r="A92" s="39">
        <v>81</v>
      </c>
      <c r="B92" s="33" t="s">
        <v>79</v>
      </c>
      <c r="C92" s="68" t="s">
        <v>80</v>
      </c>
      <c r="D92" s="34">
        <v>194</v>
      </c>
      <c r="E92" s="38"/>
      <c r="F92" s="32">
        <f t="shared" si="1"/>
        <v>0</v>
      </c>
      <c r="G92" s="22"/>
      <c r="H92" s="79"/>
      <c r="I92" s="7"/>
      <c r="J92" s="7"/>
    </row>
    <row r="93" spans="1:10" s="8" customFormat="1" ht="24">
      <c r="A93" s="39">
        <v>82</v>
      </c>
      <c r="B93" s="33" t="s">
        <v>79</v>
      </c>
      <c r="C93" s="68" t="s">
        <v>81</v>
      </c>
      <c r="D93" s="34">
        <v>120</v>
      </c>
      <c r="E93" s="38"/>
      <c r="F93" s="32">
        <f t="shared" si="1"/>
        <v>0</v>
      </c>
      <c r="G93" s="22"/>
      <c r="H93" s="79"/>
      <c r="I93" s="7"/>
      <c r="J93" s="7"/>
    </row>
    <row r="94" spans="1:10" s="8" customFormat="1" ht="24">
      <c r="A94" s="39">
        <v>83</v>
      </c>
      <c r="B94" s="33" t="s">
        <v>82</v>
      </c>
      <c r="C94" s="68" t="s">
        <v>83</v>
      </c>
      <c r="D94" s="34">
        <v>162</v>
      </c>
      <c r="E94" s="38"/>
      <c r="F94" s="32">
        <f t="shared" si="1"/>
        <v>0</v>
      </c>
      <c r="G94" s="22"/>
      <c r="H94" s="79"/>
      <c r="I94" s="7"/>
      <c r="J94" s="7"/>
    </row>
    <row r="95" spans="1:10" s="8" customFormat="1" ht="60">
      <c r="A95" s="39">
        <v>84</v>
      </c>
      <c r="B95" s="24" t="s">
        <v>306</v>
      </c>
      <c r="C95" s="70" t="s">
        <v>307</v>
      </c>
      <c r="D95" s="25">
        <v>855</v>
      </c>
      <c r="E95" s="38"/>
      <c r="F95" s="32">
        <f t="shared" si="1"/>
        <v>0</v>
      </c>
      <c r="G95" s="22"/>
      <c r="H95" s="79"/>
      <c r="I95" s="7"/>
      <c r="J95" s="7"/>
    </row>
    <row r="96" spans="1:10" s="8" customFormat="1" ht="24">
      <c r="A96" s="39">
        <v>85</v>
      </c>
      <c r="B96" s="33" t="s">
        <v>84</v>
      </c>
      <c r="C96" s="68" t="s">
        <v>85</v>
      </c>
      <c r="D96" s="34">
        <v>22</v>
      </c>
      <c r="E96" s="38"/>
      <c r="F96" s="32">
        <f t="shared" si="1"/>
        <v>0</v>
      </c>
      <c r="G96" s="22"/>
      <c r="H96" s="79"/>
      <c r="I96" s="7"/>
      <c r="J96" s="7"/>
    </row>
    <row r="97" spans="1:10" s="8" customFormat="1" ht="60">
      <c r="A97" s="39">
        <v>86</v>
      </c>
      <c r="B97" s="33" t="s">
        <v>86</v>
      </c>
      <c r="C97" s="68" t="s">
        <v>353</v>
      </c>
      <c r="D97" s="34">
        <v>1593</v>
      </c>
      <c r="E97" s="38"/>
      <c r="F97" s="32">
        <f t="shared" si="1"/>
        <v>0</v>
      </c>
      <c r="G97" s="22"/>
      <c r="H97" s="79"/>
      <c r="I97" s="7"/>
      <c r="J97" s="7"/>
    </row>
    <row r="98" spans="1:10" s="8" customFormat="1" ht="60">
      <c r="A98" s="39">
        <v>87</v>
      </c>
      <c r="B98" s="33" t="s">
        <v>87</v>
      </c>
      <c r="C98" s="68" t="s">
        <v>350</v>
      </c>
      <c r="D98" s="34">
        <v>1550</v>
      </c>
      <c r="E98" s="38"/>
      <c r="F98" s="32">
        <f t="shared" si="1"/>
        <v>0</v>
      </c>
      <c r="G98" s="22"/>
      <c r="H98" s="79"/>
      <c r="I98" s="7"/>
      <c r="J98" s="7"/>
    </row>
    <row r="99" spans="1:10" s="8" customFormat="1" ht="60">
      <c r="A99" s="39">
        <v>88</v>
      </c>
      <c r="B99" s="33" t="s">
        <v>88</v>
      </c>
      <c r="C99" s="68" t="s">
        <v>354</v>
      </c>
      <c r="D99" s="34">
        <v>2660</v>
      </c>
      <c r="E99" s="38"/>
      <c r="F99" s="32">
        <f t="shared" si="1"/>
        <v>0</v>
      </c>
      <c r="G99" s="22"/>
      <c r="H99" s="79"/>
      <c r="I99" s="7"/>
      <c r="J99" s="7"/>
    </row>
    <row r="100" spans="1:10" s="8" customFormat="1" ht="48">
      <c r="A100" s="39">
        <v>89</v>
      </c>
      <c r="B100" s="24" t="s">
        <v>88</v>
      </c>
      <c r="C100" s="70" t="s">
        <v>308</v>
      </c>
      <c r="D100" s="25">
        <v>4296</v>
      </c>
      <c r="E100" s="38"/>
      <c r="F100" s="32">
        <f t="shared" si="1"/>
        <v>0</v>
      </c>
      <c r="G100" s="22"/>
      <c r="H100" s="79"/>
      <c r="I100" s="7"/>
      <c r="J100" s="7"/>
    </row>
    <row r="101" spans="1:10" s="8" customFormat="1" ht="60">
      <c r="A101" s="39">
        <v>90</v>
      </c>
      <c r="B101" s="27" t="s">
        <v>309</v>
      </c>
      <c r="C101" s="72" t="s">
        <v>310</v>
      </c>
      <c r="D101" s="25">
        <v>3208</v>
      </c>
      <c r="E101" s="38"/>
      <c r="F101" s="32">
        <f t="shared" si="1"/>
        <v>0</v>
      </c>
      <c r="G101" s="22"/>
      <c r="H101" s="79"/>
      <c r="I101" s="7"/>
      <c r="J101" s="7"/>
    </row>
    <row r="102" spans="1:10" s="8" customFormat="1" ht="60">
      <c r="A102" s="39">
        <v>91</v>
      </c>
      <c r="B102" s="27" t="s">
        <v>309</v>
      </c>
      <c r="C102" s="72" t="s">
        <v>311</v>
      </c>
      <c r="D102" s="25">
        <v>3400</v>
      </c>
      <c r="E102" s="38"/>
      <c r="F102" s="32">
        <f t="shared" si="1"/>
        <v>0</v>
      </c>
      <c r="G102" s="22"/>
      <c r="H102" s="79"/>
      <c r="I102" s="7"/>
      <c r="J102" s="7"/>
    </row>
    <row r="103" spans="1:10" s="8" customFormat="1" ht="60">
      <c r="A103" s="39">
        <v>92</v>
      </c>
      <c r="B103" s="33" t="s">
        <v>89</v>
      </c>
      <c r="C103" s="68" t="s">
        <v>346</v>
      </c>
      <c r="D103" s="34">
        <v>1770</v>
      </c>
      <c r="E103" s="38"/>
      <c r="F103" s="32">
        <f t="shared" si="1"/>
        <v>0</v>
      </c>
      <c r="G103" s="22"/>
      <c r="H103" s="79"/>
      <c r="I103" s="7"/>
      <c r="J103" s="7"/>
    </row>
    <row r="104" spans="1:10" s="8" customFormat="1" ht="60">
      <c r="A104" s="39">
        <v>93</v>
      </c>
      <c r="B104" s="33" t="s">
        <v>90</v>
      </c>
      <c r="C104" s="68" t="s">
        <v>350</v>
      </c>
      <c r="D104" s="34">
        <v>893</v>
      </c>
      <c r="E104" s="38"/>
      <c r="F104" s="32">
        <f t="shared" si="1"/>
        <v>0</v>
      </c>
      <c r="G104" s="22"/>
      <c r="H104" s="79"/>
      <c r="I104" s="7"/>
      <c r="J104" s="7"/>
    </row>
    <row r="105" spans="1:10" s="8" customFormat="1" ht="48">
      <c r="A105" s="39">
        <v>94</v>
      </c>
      <c r="B105" s="24" t="s">
        <v>312</v>
      </c>
      <c r="C105" s="70" t="s">
        <v>313</v>
      </c>
      <c r="D105" s="25">
        <v>4138</v>
      </c>
      <c r="E105" s="38"/>
      <c r="F105" s="32">
        <f t="shared" si="1"/>
        <v>0</v>
      </c>
      <c r="G105" s="22"/>
      <c r="H105" s="79"/>
      <c r="I105" s="7"/>
      <c r="J105" s="7"/>
    </row>
    <row r="106" spans="1:10" s="8" customFormat="1" ht="48">
      <c r="A106" s="39">
        <v>95</v>
      </c>
      <c r="B106" s="24" t="s">
        <v>314</v>
      </c>
      <c r="C106" s="70" t="s">
        <v>315</v>
      </c>
      <c r="D106" s="25">
        <v>2892</v>
      </c>
      <c r="E106" s="38"/>
      <c r="F106" s="32">
        <f t="shared" si="1"/>
        <v>0</v>
      </c>
      <c r="G106" s="22"/>
      <c r="H106" s="79"/>
      <c r="I106" s="7"/>
      <c r="J106" s="7"/>
    </row>
    <row r="107" spans="1:10" s="8" customFormat="1" ht="60">
      <c r="A107" s="39">
        <v>96</v>
      </c>
      <c r="B107" s="33" t="s">
        <v>91</v>
      </c>
      <c r="C107" s="68" t="s">
        <v>346</v>
      </c>
      <c r="D107" s="34">
        <v>2488</v>
      </c>
      <c r="E107" s="38"/>
      <c r="F107" s="32">
        <f t="shared" si="1"/>
        <v>0</v>
      </c>
      <c r="G107" s="22"/>
      <c r="H107" s="79"/>
      <c r="I107" s="7"/>
      <c r="J107" s="7"/>
    </row>
    <row r="108" spans="1:10" s="8" customFormat="1" ht="60">
      <c r="A108" s="39">
        <v>97</v>
      </c>
      <c r="B108" s="33" t="s">
        <v>92</v>
      </c>
      <c r="C108" s="68" t="s">
        <v>347</v>
      </c>
      <c r="D108" s="34">
        <v>1510</v>
      </c>
      <c r="E108" s="38"/>
      <c r="F108" s="32">
        <f t="shared" si="1"/>
        <v>0</v>
      </c>
      <c r="G108" s="22"/>
      <c r="H108" s="79"/>
      <c r="I108" s="7"/>
      <c r="J108" s="7"/>
    </row>
    <row r="109" spans="1:10" s="8" customFormat="1" ht="72">
      <c r="A109" s="39">
        <v>98</v>
      </c>
      <c r="B109" s="33" t="s">
        <v>252</v>
      </c>
      <c r="C109" s="68" t="s">
        <v>352</v>
      </c>
      <c r="D109" s="34">
        <v>1517</v>
      </c>
      <c r="E109" s="38"/>
      <c r="F109" s="32">
        <f t="shared" si="1"/>
        <v>0</v>
      </c>
      <c r="G109" s="22"/>
      <c r="H109" s="79"/>
      <c r="I109" s="7"/>
      <c r="J109" s="7"/>
    </row>
    <row r="110" spans="1:10" s="8" customFormat="1" ht="72">
      <c r="A110" s="39">
        <v>99</v>
      </c>
      <c r="B110" s="33" t="s">
        <v>253</v>
      </c>
      <c r="C110" s="68" t="s">
        <v>351</v>
      </c>
      <c r="D110" s="34">
        <v>1523</v>
      </c>
      <c r="E110" s="38"/>
      <c r="F110" s="32">
        <f t="shared" si="1"/>
        <v>0</v>
      </c>
      <c r="G110" s="22"/>
      <c r="H110" s="79"/>
      <c r="I110" s="7"/>
      <c r="J110" s="7"/>
    </row>
    <row r="111" spans="1:10" s="8" customFormat="1" ht="36">
      <c r="A111" s="39">
        <v>100</v>
      </c>
      <c r="B111" s="33" t="s">
        <v>94</v>
      </c>
      <c r="C111" s="68" t="s">
        <v>93</v>
      </c>
      <c r="D111" s="23">
        <v>769</v>
      </c>
      <c r="E111" s="38"/>
      <c r="F111" s="32">
        <f t="shared" si="1"/>
        <v>0</v>
      </c>
      <c r="G111" s="22"/>
      <c r="H111" s="79"/>
      <c r="I111" s="7"/>
      <c r="J111" s="7"/>
    </row>
    <row r="112" spans="1:10" s="8" customFormat="1" ht="48">
      <c r="A112" s="39">
        <v>101</v>
      </c>
      <c r="B112" s="33" t="s">
        <v>94</v>
      </c>
      <c r="C112" s="68" t="s">
        <v>289</v>
      </c>
      <c r="D112" s="23">
        <v>952</v>
      </c>
      <c r="E112" s="38"/>
      <c r="F112" s="32">
        <f t="shared" si="1"/>
        <v>0</v>
      </c>
      <c r="G112" s="22"/>
      <c r="H112" s="79"/>
      <c r="I112" s="7"/>
      <c r="J112" s="7"/>
    </row>
    <row r="113" spans="1:10" s="8" customFormat="1" ht="60">
      <c r="A113" s="39">
        <v>102</v>
      </c>
      <c r="B113" s="33" t="s">
        <v>95</v>
      </c>
      <c r="C113" s="68" t="s">
        <v>350</v>
      </c>
      <c r="D113" s="23">
        <v>880</v>
      </c>
      <c r="E113" s="38"/>
      <c r="F113" s="32">
        <f t="shared" si="1"/>
        <v>0</v>
      </c>
      <c r="G113" s="22"/>
      <c r="H113" s="79"/>
      <c r="I113" s="7"/>
      <c r="J113" s="7"/>
    </row>
    <row r="114" spans="1:10" s="8" customFormat="1" ht="60">
      <c r="A114" s="39">
        <v>103</v>
      </c>
      <c r="B114" s="33" t="s">
        <v>95</v>
      </c>
      <c r="C114" s="68" t="s">
        <v>349</v>
      </c>
      <c r="D114" s="23">
        <v>955</v>
      </c>
      <c r="E114" s="38"/>
      <c r="F114" s="32">
        <f t="shared" si="1"/>
        <v>0</v>
      </c>
      <c r="G114" s="22"/>
      <c r="H114" s="79"/>
      <c r="I114" s="7"/>
      <c r="J114" s="7"/>
    </row>
    <row r="115" spans="1:10" s="8" customFormat="1" ht="25.5">
      <c r="A115" s="39">
        <v>104</v>
      </c>
      <c r="B115" s="33" t="s">
        <v>96</v>
      </c>
      <c r="C115" s="68" t="s">
        <v>97</v>
      </c>
      <c r="D115" s="34">
        <v>261</v>
      </c>
      <c r="E115" s="38">
        <v>80</v>
      </c>
      <c r="F115" s="32">
        <f t="shared" si="1"/>
        <v>20880</v>
      </c>
      <c r="G115" s="21" t="s">
        <v>263</v>
      </c>
      <c r="H115" s="79">
        <v>80</v>
      </c>
      <c r="I115" s="7"/>
      <c r="J115" s="7"/>
    </row>
    <row r="116" spans="1:10" s="8" customFormat="1" ht="60">
      <c r="A116" s="39">
        <v>105</v>
      </c>
      <c r="B116" s="24" t="s">
        <v>316</v>
      </c>
      <c r="C116" s="70" t="s">
        <v>317</v>
      </c>
      <c r="D116" s="25">
        <v>2120</v>
      </c>
      <c r="E116" s="38"/>
      <c r="F116" s="32">
        <f t="shared" si="1"/>
        <v>0</v>
      </c>
      <c r="G116" s="22"/>
      <c r="H116" s="79"/>
      <c r="I116" s="7"/>
      <c r="J116" s="7"/>
    </row>
    <row r="117" spans="1:10" s="8" customFormat="1" ht="36">
      <c r="A117" s="39">
        <v>106</v>
      </c>
      <c r="B117" s="33" t="s">
        <v>98</v>
      </c>
      <c r="C117" s="68" t="s">
        <v>99</v>
      </c>
      <c r="D117" s="34">
        <v>240</v>
      </c>
      <c r="E117" s="38">
        <v>2</v>
      </c>
      <c r="F117" s="32">
        <f t="shared" si="1"/>
        <v>480</v>
      </c>
      <c r="G117" s="22"/>
      <c r="H117" s="79">
        <v>2</v>
      </c>
      <c r="I117" s="7"/>
      <c r="J117" s="7"/>
    </row>
    <row r="118" spans="1:10" s="8" customFormat="1" ht="48">
      <c r="A118" s="39">
        <v>107</v>
      </c>
      <c r="B118" s="33" t="s">
        <v>100</v>
      </c>
      <c r="C118" s="68" t="s">
        <v>101</v>
      </c>
      <c r="D118" s="34">
        <v>360</v>
      </c>
      <c r="E118" s="38">
        <v>90</v>
      </c>
      <c r="F118" s="32">
        <f t="shared" si="1"/>
        <v>32400</v>
      </c>
      <c r="G118" s="22"/>
      <c r="H118" s="79">
        <v>90</v>
      </c>
      <c r="I118" s="7"/>
      <c r="J118" s="7"/>
    </row>
    <row r="119" spans="1:10" s="8" customFormat="1" ht="24">
      <c r="A119" s="39">
        <v>108</v>
      </c>
      <c r="B119" s="33" t="s">
        <v>100</v>
      </c>
      <c r="C119" s="68" t="s">
        <v>102</v>
      </c>
      <c r="D119" s="34">
        <v>180</v>
      </c>
      <c r="E119" s="38">
        <v>480</v>
      </c>
      <c r="F119" s="32">
        <f t="shared" si="1"/>
        <v>86400</v>
      </c>
      <c r="G119" s="22"/>
      <c r="H119" s="79">
        <v>480</v>
      </c>
      <c r="I119" s="7"/>
      <c r="J119" s="7"/>
    </row>
    <row r="120" spans="1:10" s="8" customFormat="1" ht="84">
      <c r="A120" s="39">
        <v>109</v>
      </c>
      <c r="B120" s="33" t="s">
        <v>271</v>
      </c>
      <c r="C120" s="68" t="s">
        <v>348</v>
      </c>
      <c r="D120" s="34">
        <v>82</v>
      </c>
      <c r="E120" s="38"/>
      <c r="F120" s="32">
        <f t="shared" si="1"/>
        <v>0</v>
      </c>
      <c r="G120" s="22"/>
      <c r="H120" s="79"/>
      <c r="I120" s="7"/>
      <c r="J120" s="7"/>
    </row>
    <row r="121" spans="1:10" s="8" customFormat="1" ht="24">
      <c r="A121" s="39">
        <v>110</v>
      </c>
      <c r="B121" s="33" t="s">
        <v>103</v>
      </c>
      <c r="C121" s="68" t="s">
        <v>104</v>
      </c>
      <c r="D121" s="34">
        <v>3887</v>
      </c>
      <c r="E121" s="38"/>
      <c r="F121" s="32">
        <f t="shared" si="1"/>
        <v>0</v>
      </c>
      <c r="G121" s="22"/>
      <c r="H121" s="79"/>
      <c r="I121" s="7"/>
      <c r="J121" s="7"/>
    </row>
    <row r="122" spans="1:10" s="8" customFormat="1" ht="24">
      <c r="A122" s="39">
        <v>111</v>
      </c>
      <c r="B122" s="33" t="s">
        <v>105</v>
      </c>
      <c r="C122" s="68" t="s">
        <v>375</v>
      </c>
      <c r="D122" s="34">
        <v>60</v>
      </c>
      <c r="E122" s="38"/>
      <c r="F122" s="32">
        <f t="shared" si="1"/>
        <v>0</v>
      </c>
      <c r="G122" s="22"/>
      <c r="H122" s="79"/>
      <c r="I122" s="7"/>
      <c r="J122" s="7"/>
    </row>
    <row r="123" spans="1:10" s="8" customFormat="1" ht="36">
      <c r="A123" s="39">
        <v>112</v>
      </c>
      <c r="B123" s="33" t="s">
        <v>105</v>
      </c>
      <c r="C123" s="68" t="s">
        <v>106</v>
      </c>
      <c r="D123" s="34">
        <v>243</v>
      </c>
      <c r="E123" s="38"/>
      <c r="F123" s="32">
        <f t="shared" si="1"/>
        <v>0</v>
      </c>
      <c r="G123" s="22"/>
      <c r="H123" s="79"/>
      <c r="I123" s="7"/>
      <c r="J123" s="7"/>
    </row>
    <row r="124" spans="1:10" s="8" customFormat="1" ht="36">
      <c r="A124" s="39">
        <v>113</v>
      </c>
      <c r="B124" s="33" t="s">
        <v>105</v>
      </c>
      <c r="C124" s="68" t="s">
        <v>107</v>
      </c>
      <c r="D124" s="34">
        <v>256</v>
      </c>
      <c r="E124" s="38"/>
      <c r="F124" s="32">
        <f t="shared" si="1"/>
        <v>0</v>
      </c>
      <c r="G124" s="22"/>
      <c r="H124" s="79"/>
      <c r="I124" s="7"/>
      <c r="J124" s="7"/>
    </row>
    <row r="125" spans="1:10" s="8" customFormat="1" ht="24">
      <c r="A125" s="39">
        <v>114</v>
      </c>
      <c r="B125" s="24" t="s">
        <v>318</v>
      </c>
      <c r="C125" s="70" t="s">
        <v>319</v>
      </c>
      <c r="D125" s="25">
        <v>3522</v>
      </c>
      <c r="E125" s="38"/>
      <c r="F125" s="32">
        <f t="shared" si="1"/>
        <v>0</v>
      </c>
      <c r="G125" s="22"/>
      <c r="H125" s="79"/>
      <c r="I125" s="7"/>
      <c r="J125" s="7"/>
    </row>
    <row r="126" spans="1:10" s="8" customFormat="1" ht="24">
      <c r="A126" s="39">
        <v>115</v>
      </c>
      <c r="B126" s="33" t="s">
        <v>108</v>
      </c>
      <c r="C126" s="68" t="s">
        <v>109</v>
      </c>
      <c r="D126" s="34">
        <v>261</v>
      </c>
      <c r="E126" s="38"/>
      <c r="F126" s="32">
        <f t="shared" si="1"/>
        <v>0</v>
      </c>
      <c r="G126" s="22"/>
      <c r="H126" s="79"/>
      <c r="I126" s="7"/>
      <c r="J126" s="7"/>
    </row>
    <row r="127" spans="1:10" s="8" customFormat="1" ht="24">
      <c r="A127" s="39">
        <v>116</v>
      </c>
      <c r="B127" s="33" t="s">
        <v>108</v>
      </c>
      <c r="C127" s="68" t="s">
        <v>110</v>
      </c>
      <c r="D127" s="34">
        <v>445</v>
      </c>
      <c r="E127" s="38"/>
      <c r="F127" s="32">
        <f t="shared" si="1"/>
        <v>0</v>
      </c>
      <c r="G127" s="22"/>
      <c r="H127" s="79"/>
      <c r="I127" s="7"/>
      <c r="J127" s="7"/>
    </row>
    <row r="128" spans="1:10" s="8" customFormat="1" ht="36">
      <c r="A128" s="39">
        <v>117</v>
      </c>
      <c r="B128" s="33" t="s">
        <v>108</v>
      </c>
      <c r="C128" s="68" t="s">
        <v>111</v>
      </c>
      <c r="D128" s="34">
        <v>2708</v>
      </c>
      <c r="E128" s="38"/>
      <c r="F128" s="32">
        <f t="shared" si="1"/>
        <v>0</v>
      </c>
      <c r="G128" s="22"/>
      <c r="H128" s="79"/>
      <c r="I128" s="7"/>
      <c r="J128" s="7"/>
    </row>
    <row r="129" spans="1:10" s="8" customFormat="1" ht="24">
      <c r="A129" s="39">
        <v>118</v>
      </c>
      <c r="B129" s="33" t="s">
        <v>112</v>
      </c>
      <c r="C129" s="68" t="s">
        <v>113</v>
      </c>
      <c r="D129" s="34">
        <v>50</v>
      </c>
      <c r="E129" s="38"/>
      <c r="F129" s="32">
        <f t="shared" si="1"/>
        <v>0</v>
      </c>
      <c r="G129" s="22"/>
      <c r="H129" s="79"/>
      <c r="I129" s="7"/>
      <c r="J129" s="7"/>
    </row>
    <row r="130" spans="1:10" s="8" customFormat="1" ht="24">
      <c r="A130" s="39">
        <v>119</v>
      </c>
      <c r="B130" s="33" t="s">
        <v>114</v>
      </c>
      <c r="C130" s="68" t="s">
        <v>376</v>
      </c>
      <c r="D130" s="34">
        <v>27</v>
      </c>
      <c r="E130" s="38"/>
      <c r="F130" s="32">
        <f t="shared" si="1"/>
        <v>0</v>
      </c>
      <c r="G130" s="22"/>
      <c r="H130" s="79"/>
      <c r="I130" s="7"/>
      <c r="J130" s="7"/>
    </row>
    <row r="131" spans="1:10" s="8" customFormat="1" ht="24">
      <c r="A131" s="39">
        <v>120</v>
      </c>
      <c r="B131" s="33" t="s">
        <v>115</v>
      </c>
      <c r="C131" s="68" t="s">
        <v>116</v>
      </c>
      <c r="D131" s="34">
        <v>230</v>
      </c>
      <c r="E131" s="38"/>
      <c r="F131" s="32">
        <f t="shared" si="1"/>
        <v>0</v>
      </c>
      <c r="G131" s="22"/>
      <c r="H131" s="79"/>
      <c r="I131" s="7"/>
      <c r="J131" s="7"/>
    </row>
    <row r="132" spans="1:10" s="8" customFormat="1" ht="24">
      <c r="A132" s="39">
        <v>121</v>
      </c>
      <c r="B132" s="33" t="s">
        <v>117</v>
      </c>
      <c r="C132" s="68" t="s">
        <v>372</v>
      </c>
      <c r="D132" s="34">
        <v>110</v>
      </c>
      <c r="E132" s="38"/>
      <c r="F132" s="32">
        <f t="shared" si="1"/>
        <v>0</v>
      </c>
      <c r="G132" s="22"/>
      <c r="H132" s="79"/>
      <c r="I132" s="7"/>
      <c r="J132" s="7"/>
    </row>
    <row r="133" spans="1:10" s="8" customFormat="1" ht="24">
      <c r="A133" s="39">
        <v>122</v>
      </c>
      <c r="B133" s="33" t="s">
        <v>118</v>
      </c>
      <c r="C133" s="68" t="s">
        <v>119</v>
      </c>
      <c r="D133" s="34">
        <v>260</v>
      </c>
      <c r="E133" s="38"/>
      <c r="F133" s="32">
        <f t="shared" si="1"/>
        <v>0</v>
      </c>
      <c r="G133" s="22"/>
      <c r="H133" s="79"/>
      <c r="I133" s="7"/>
      <c r="J133" s="7"/>
    </row>
    <row r="134" spans="1:10" s="8" customFormat="1" ht="48">
      <c r="A134" s="39">
        <v>123</v>
      </c>
      <c r="B134" s="33" t="s">
        <v>120</v>
      </c>
      <c r="C134" s="68" t="s">
        <v>121</v>
      </c>
      <c r="D134" s="34">
        <v>175</v>
      </c>
      <c r="E134" s="38">
        <v>65</v>
      </c>
      <c r="F134" s="32">
        <f t="shared" si="1"/>
        <v>11375</v>
      </c>
      <c r="G134" s="21" t="s">
        <v>263</v>
      </c>
      <c r="H134" s="79">
        <v>65</v>
      </c>
      <c r="I134" s="7"/>
      <c r="J134" s="7"/>
    </row>
    <row r="135" spans="1:10" s="8" customFormat="1" ht="60">
      <c r="A135" s="39">
        <v>124</v>
      </c>
      <c r="B135" s="24" t="s">
        <v>320</v>
      </c>
      <c r="C135" s="70" t="s">
        <v>321</v>
      </c>
      <c r="D135" s="25">
        <v>5811</v>
      </c>
      <c r="E135" s="38">
        <v>12</v>
      </c>
      <c r="F135" s="32">
        <f t="shared" si="1"/>
        <v>69732</v>
      </c>
      <c r="G135" s="22"/>
      <c r="H135" s="79">
        <v>12</v>
      </c>
      <c r="I135" s="7"/>
      <c r="J135" s="7"/>
    </row>
    <row r="136" spans="1:10" s="8" customFormat="1" ht="60">
      <c r="A136" s="39">
        <v>125</v>
      </c>
      <c r="B136" s="24" t="s">
        <v>320</v>
      </c>
      <c r="C136" s="70" t="s">
        <v>322</v>
      </c>
      <c r="D136" s="25">
        <v>7520</v>
      </c>
      <c r="E136" s="38">
        <v>24</v>
      </c>
      <c r="F136" s="32">
        <f aca="true" t="shared" si="2" ref="F136:F195">D136*E136</f>
        <v>180480</v>
      </c>
      <c r="G136" s="22"/>
      <c r="H136" s="79">
        <v>24</v>
      </c>
      <c r="I136" s="7"/>
      <c r="J136" s="7"/>
    </row>
    <row r="137" spans="1:10" s="8" customFormat="1" ht="48">
      <c r="A137" s="39">
        <v>126</v>
      </c>
      <c r="B137" s="33" t="s">
        <v>122</v>
      </c>
      <c r="C137" s="68" t="s">
        <v>123</v>
      </c>
      <c r="D137" s="34">
        <v>1657</v>
      </c>
      <c r="E137" s="38">
        <v>70</v>
      </c>
      <c r="F137" s="32">
        <f t="shared" si="2"/>
        <v>115990</v>
      </c>
      <c r="G137" s="21" t="s">
        <v>264</v>
      </c>
      <c r="H137" s="79">
        <v>70</v>
      </c>
      <c r="I137" s="7"/>
      <c r="J137" s="7"/>
    </row>
    <row r="138" spans="1:10" s="8" customFormat="1" ht="24">
      <c r="A138" s="39">
        <v>127</v>
      </c>
      <c r="B138" s="33" t="s">
        <v>122</v>
      </c>
      <c r="C138" s="68" t="s">
        <v>124</v>
      </c>
      <c r="D138" s="34">
        <v>615</v>
      </c>
      <c r="E138" s="38">
        <v>900</v>
      </c>
      <c r="F138" s="32">
        <f t="shared" si="2"/>
        <v>553500</v>
      </c>
      <c r="G138" s="22"/>
      <c r="H138" s="79">
        <v>900</v>
      </c>
      <c r="I138" s="7"/>
      <c r="J138" s="7"/>
    </row>
    <row r="139" spans="1:10" s="8" customFormat="1" ht="24">
      <c r="A139" s="39">
        <v>128</v>
      </c>
      <c r="B139" s="33" t="s">
        <v>122</v>
      </c>
      <c r="C139" s="68" t="s">
        <v>125</v>
      </c>
      <c r="D139" s="34">
        <v>920</v>
      </c>
      <c r="E139" s="38">
        <v>36</v>
      </c>
      <c r="F139" s="32">
        <f t="shared" si="2"/>
        <v>33120</v>
      </c>
      <c r="G139" s="22"/>
      <c r="H139" s="79">
        <v>36</v>
      </c>
      <c r="I139" s="7"/>
      <c r="J139" s="7"/>
    </row>
    <row r="140" spans="1:10" s="8" customFormat="1" ht="24">
      <c r="A140" s="39">
        <v>129</v>
      </c>
      <c r="B140" s="37" t="s">
        <v>126</v>
      </c>
      <c r="C140" s="73" t="s">
        <v>377</v>
      </c>
      <c r="D140" s="36">
        <v>1020</v>
      </c>
      <c r="E140" s="38"/>
      <c r="F140" s="32">
        <f t="shared" si="2"/>
        <v>0</v>
      </c>
      <c r="G140" s="22"/>
      <c r="H140" s="79"/>
      <c r="I140" s="7"/>
      <c r="J140" s="7"/>
    </row>
    <row r="141" spans="1:10" s="8" customFormat="1" ht="24">
      <c r="A141" s="39">
        <v>130</v>
      </c>
      <c r="B141" s="37" t="s">
        <v>126</v>
      </c>
      <c r="C141" s="73" t="s">
        <v>378</v>
      </c>
      <c r="D141" s="36">
        <v>590</v>
      </c>
      <c r="E141" s="38"/>
      <c r="F141" s="32">
        <f t="shared" si="2"/>
        <v>0</v>
      </c>
      <c r="G141" s="22"/>
      <c r="H141" s="79"/>
      <c r="I141" s="7"/>
      <c r="J141" s="7"/>
    </row>
    <row r="142" spans="1:10" s="8" customFormat="1" ht="24">
      <c r="A142" s="39">
        <v>131</v>
      </c>
      <c r="B142" s="33" t="s">
        <v>127</v>
      </c>
      <c r="C142" s="68" t="s">
        <v>379</v>
      </c>
      <c r="D142" s="34">
        <v>580</v>
      </c>
      <c r="E142" s="38"/>
      <c r="F142" s="32">
        <f t="shared" si="2"/>
        <v>0</v>
      </c>
      <c r="G142" s="22"/>
      <c r="H142" s="79"/>
      <c r="I142" s="7"/>
      <c r="J142" s="7"/>
    </row>
    <row r="143" spans="1:10" s="8" customFormat="1" ht="24">
      <c r="A143" s="39">
        <v>132</v>
      </c>
      <c r="B143" s="33" t="s">
        <v>128</v>
      </c>
      <c r="C143" s="68" t="s">
        <v>10</v>
      </c>
      <c r="D143" s="34">
        <v>188</v>
      </c>
      <c r="E143" s="38"/>
      <c r="F143" s="32">
        <f t="shared" si="2"/>
        <v>0</v>
      </c>
      <c r="G143" s="22"/>
      <c r="H143" s="79"/>
      <c r="I143" s="7"/>
      <c r="J143" s="7"/>
    </row>
    <row r="144" spans="1:10" s="8" customFormat="1" ht="24">
      <c r="A144" s="39">
        <v>133</v>
      </c>
      <c r="B144" s="33" t="s">
        <v>129</v>
      </c>
      <c r="C144" s="68" t="s">
        <v>380</v>
      </c>
      <c r="D144" s="34">
        <v>120</v>
      </c>
      <c r="E144" s="38"/>
      <c r="F144" s="32">
        <f t="shared" si="2"/>
        <v>0</v>
      </c>
      <c r="G144" s="22"/>
      <c r="H144" s="79"/>
      <c r="I144" s="7"/>
      <c r="J144" s="7"/>
    </row>
    <row r="145" spans="1:10" s="8" customFormat="1" ht="24">
      <c r="A145" s="39">
        <v>134</v>
      </c>
      <c r="B145" s="33" t="s">
        <v>129</v>
      </c>
      <c r="C145" s="68" t="s">
        <v>381</v>
      </c>
      <c r="D145" s="34">
        <v>109</v>
      </c>
      <c r="E145" s="38"/>
      <c r="F145" s="32">
        <f t="shared" si="2"/>
        <v>0</v>
      </c>
      <c r="G145" s="22"/>
      <c r="H145" s="79"/>
      <c r="I145" s="7"/>
      <c r="J145" s="7"/>
    </row>
    <row r="146" spans="1:10" s="8" customFormat="1" ht="24">
      <c r="A146" s="39">
        <v>135</v>
      </c>
      <c r="B146" s="33" t="s">
        <v>129</v>
      </c>
      <c r="C146" s="68" t="s">
        <v>382</v>
      </c>
      <c r="D146" s="34">
        <v>115</v>
      </c>
      <c r="E146" s="38"/>
      <c r="F146" s="32">
        <f t="shared" si="2"/>
        <v>0</v>
      </c>
      <c r="G146" s="22"/>
      <c r="H146" s="79"/>
      <c r="I146" s="7"/>
      <c r="J146" s="7"/>
    </row>
    <row r="147" spans="1:10" s="8" customFormat="1" ht="24">
      <c r="A147" s="39">
        <v>136</v>
      </c>
      <c r="B147" s="33" t="s">
        <v>130</v>
      </c>
      <c r="C147" s="68" t="s">
        <v>359</v>
      </c>
      <c r="D147" s="34">
        <v>20</v>
      </c>
      <c r="E147" s="38"/>
      <c r="F147" s="32">
        <f t="shared" si="2"/>
        <v>0</v>
      </c>
      <c r="G147" s="22"/>
      <c r="H147" s="79"/>
      <c r="I147" s="7"/>
      <c r="J147" s="7"/>
    </row>
    <row r="148" spans="1:10" s="8" customFormat="1" ht="60">
      <c r="A148" s="39">
        <v>137</v>
      </c>
      <c r="B148" s="24" t="s">
        <v>323</v>
      </c>
      <c r="C148" s="70" t="s">
        <v>324</v>
      </c>
      <c r="D148" s="25">
        <v>1585</v>
      </c>
      <c r="E148" s="38"/>
      <c r="F148" s="32">
        <f t="shared" si="2"/>
        <v>0</v>
      </c>
      <c r="G148" s="22"/>
      <c r="H148" s="79"/>
      <c r="I148" s="7"/>
      <c r="J148" s="7"/>
    </row>
    <row r="149" spans="1:10" s="8" customFormat="1" ht="24">
      <c r="A149" s="39">
        <v>138</v>
      </c>
      <c r="B149" s="33" t="s">
        <v>131</v>
      </c>
      <c r="C149" s="68" t="s">
        <v>132</v>
      </c>
      <c r="D149" s="34">
        <v>68</v>
      </c>
      <c r="E149" s="38"/>
      <c r="F149" s="32">
        <f t="shared" si="2"/>
        <v>0</v>
      </c>
      <c r="G149" s="22"/>
      <c r="H149" s="79"/>
      <c r="I149" s="7"/>
      <c r="J149" s="7"/>
    </row>
    <row r="150" spans="1:10" s="8" customFormat="1" ht="24">
      <c r="A150" s="39">
        <v>139</v>
      </c>
      <c r="B150" s="33" t="s">
        <v>131</v>
      </c>
      <c r="C150" s="68" t="s">
        <v>133</v>
      </c>
      <c r="D150" s="34">
        <v>99</v>
      </c>
      <c r="E150" s="38"/>
      <c r="F150" s="32">
        <f t="shared" si="2"/>
        <v>0</v>
      </c>
      <c r="G150" s="22"/>
      <c r="H150" s="79"/>
      <c r="I150" s="7"/>
      <c r="J150" s="7"/>
    </row>
    <row r="151" spans="1:10" s="8" customFormat="1" ht="24">
      <c r="A151" s="39">
        <v>140</v>
      </c>
      <c r="B151" s="33" t="s">
        <v>131</v>
      </c>
      <c r="C151" s="68" t="s">
        <v>134</v>
      </c>
      <c r="D151" s="34">
        <v>49</v>
      </c>
      <c r="E151" s="38"/>
      <c r="F151" s="32">
        <f t="shared" si="2"/>
        <v>0</v>
      </c>
      <c r="G151" s="22"/>
      <c r="H151" s="79"/>
      <c r="I151" s="7"/>
      <c r="J151" s="7"/>
    </row>
    <row r="152" spans="1:10" s="8" customFormat="1" ht="24">
      <c r="A152" s="39">
        <v>141</v>
      </c>
      <c r="B152" s="33" t="s">
        <v>135</v>
      </c>
      <c r="C152" s="68" t="s">
        <v>404</v>
      </c>
      <c r="D152" s="34">
        <v>12496</v>
      </c>
      <c r="E152" s="38"/>
      <c r="F152" s="32">
        <f t="shared" si="2"/>
        <v>0</v>
      </c>
      <c r="G152" s="22"/>
      <c r="H152" s="79"/>
      <c r="I152" s="7"/>
      <c r="J152" s="7"/>
    </row>
    <row r="153" spans="1:10" s="8" customFormat="1" ht="24">
      <c r="A153" s="39">
        <v>142</v>
      </c>
      <c r="B153" s="33" t="s">
        <v>136</v>
      </c>
      <c r="C153" s="68" t="s">
        <v>137</v>
      </c>
      <c r="D153" s="34">
        <v>89</v>
      </c>
      <c r="E153" s="38">
        <v>10</v>
      </c>
      <c r="F153" s="32">
        <f t="shared" si="2"/>
        <v>890</v>
      </c>
      <c r="G153" s="21" t="s">
        <v>264</v>
      </c>
      <c r="H153" s="79">
        <v>10</v>
      </c>
      <c r="I153" s="7"/>
      <c r="J153" s="7"/>
    </row>
    <row r="154" spans="1:10" s="8" customFormat="1" ht="60">
      <c r="A154" s="39">
        <v>143</v>
      </c>
      <c r="B154" s="24" t="s">
        <v>325</v>
      </c>
      <c r="C154" s="70" t="s">
        <v>326</v>
      </c>
      <c r="D154" s="25">
        <v>4036</v>
      </c>
      <c r="E154" s="38"/>
      <c r="F154" s="32">
        <f t="shared" si="2"/>
        <v>0</v>
      </c>
      <c r="G154" s="22"/>
      <c r="H154" s="79"/>
      <c r="I154" s="7"/>
      <c r="J154" s="7"/>
    </row>
    <row r="155" spans="1:10" s="8" customFormat="1" ht="24">
      <c r="A155" s="39">
        <v>144</v>
      </c>
      <c r="B155" s="33" t="s">
        <v>138</v>
      </c>
      <c r="C155" s="68" t="s">
        <v>383</v>
      </c>
      <c r="D155" s="34">
        <v>2350</v>
      </c>
      <c r="E155" s="38"/>
      <c r="F155" s="32">
        <f t="shared" si="2"/>
        <v>0</v>
      </c>
      <c r="G155" s="22"/>
      <c r="H155" s="79"/>
      <c r="I155" s="7"/>
      <c r="J155" s="7"/>
    </row>
    <row r="156" spans="1:10" s="8" customFormat="1" ht="24">
      <c r="A156" s="39">
        <v>145</v>
      </c>
      <c r="B156" s="33" t="s">
        <v>139</v>
      </c>
      <c r="C156" s="68" t="s">
        <v>140</v>
      </c>
      <c r="D156" s="34">
        <v>3221</v>
      </c>
      <c r="E156" s="38"/>
      <c r="F156" s="32">
        <f t="shared" si="2"/>
        <v>0</v>
      </c>
      <c r="G156" s="22"/>
      <c r="H156" s="79"/>
      <c r="I156" s="7"/>
      <c r="J156" s="7"/>
    </row>
    <row r="157" spans="1:10" s="8" customFormat="1" ht="24">
      <c r="A157" s="39">
        <v>146</v>
      </c>
      <c r="B157" s="33" t="s">
        <v>141</v>
      </c>
      <c r="C157" s="68" t="s">
        <v>384</v>
      </c>
      <c r="D157" s="34">
        <v>769</v>
      </c>
      <c r="E157" s="38"/>
      <c r="F157" s="32">
        <f t="shared" si="2"/>
        <v>0</v>
      </c>
      <c r="G157" s="22"/>
      <c r="H157" s="79"/>
      <c r="I157" s="7"/>
      <c r="J157" s="7"/>
    </row>
    <row r="158" spans="1:10" s="8" customFormat="1" ht="24">
      <c r="A158" s="39">
        <v>147</v>
      </c>
      <c r="B158" s="33" t="s">
        <v>142</v>
      </c>
      <c r="C158" s="68" t="s">
        <v>415</v>
      </c>
      <c r="D158" s="34">
        <v>934</v>
      </c>
      <c r="E158" s="38">
        <v>5</v>
      </c>
      <c r="F158" s="32">
        <f t="shared" si="2"/>
        <v>4670</v>
      </c>
      <c r="G158" s="22"/>
      <c r="H158" s="79">
        <v>5</v>
      </c>
      <c r="I158" s="7"/>
      <c r="J158" s="7"/>
    </row>
    <row r="159" spans="1:10" s="8" customFormat="1" ht="24">
      <c r="A159" s="39">
        <v>148</v>
      </c>
      <c r="B159" s="33" t="s">
        <v>143</v>
      </c>
      <c r="C159" s="68" t="s">
        <v>385</v>
      </c>
      <c r="D159" s="34">
        <v>35</v>
      </c>
      <c r="E159" s="38"/>
      <c r="F159" s="32">
        <f t="shared" si="2"/>
        <v>0</v>
      </c>
      <c r="G159" s="22"/>
      <c r="H159" s="79"/>
      <c r="I159" s="7"/>
      <c r="J159" s="7"/>
    </row>
    <row r="160" spans="1:10" s="8" customFormat="1" ht="24">
      <c r="A160" s="39">
        <v>149</v>
      </c>
      <c r="B160" s="33" t="s">
        <v>144</v>
      </c>
      <c r="C160" s="68" t="s">
        <v>386</v>
      </c>
      <c r="D160" s="34">
        <v>101</v>
      </c>
      <c r="E160" s="38"/>
      <c r="F160" s="32">
        <f t="shared" si="2"/>
        <v>0</v>
      </c>
      <c r="G160" s="22"/>
      <c r="H160" s="79"/>
      <c r="I160" s="7"/>
      <c r="J160" s="7"/>
    </row>
    <row r="161" spans="1:10" s="8" customFormat="1" ht="24">
      <c r="A161" s="39">
        <v>150</v>
      </c>
      <c r="B161" s="33" t="s">
        <v>144</v>
      </c>
      <c r="C161" s="68" t="s">
        <v>387</v>
      </c>
      <c r="D161" s="34">
        <v>48</v>
      </c>
      <c r="E161" s="38"/>
      <c r="F161" s="32">
        <f t="shared" si="2"/>
        <v>0</v>
      </c>
      <c r="G161" s="22"/>
      <c r="H161" s="79"/>
      <c r="I161" s="7"/>
      <c r="J161" s="7"/>
    </row>
    <row r="162" spans="1:10" s="8" customFormat="1" ht="36">
      <c r="A162" s="39">
        <v>151</v>
      </c>
      <c r="B162" s="33" t="s">
        <v>144</v>
      </c>
      <c r="C162" s="68" t="s">
        <v>145</v>
      </c>
      <c r="D162" s="34">
        <v>75</v>
      </c>
      <c r="E162" s="38"/>
      <c r="F162" s="32">
        <f t="shared" si="2"/>
        <v>0</v>
      </c>
      <c r="G162" s="22"/>
      <c r="H162" s="79"/>
      <c r="I162" s="7"/>
      <c r="J162" s="7"/>
    </row>
    <row r="163" spans="1:10" s="8" customFormat="1" ht="24">
      <c r="A163" s="39">
        <v>152</v>
      </c>
      <c r="B163" s="33" t="s">
        <v>146</v>
      </c>
      <c r="C163" s="68" t="s">
        <v>388</v>
      </c>
      <c r="D163" s="34">
        <v>222</v>
      </c>
      <c r="E163" s="38"/>
      <c r="F163" s="32">
        <f t="shared" si="2"/>
        <v>0</v>
      </c>
      <c r="G163" s="22"/>
      <c r="H163" s="79"/>
      <c r="I163" s="7"/>
      <c r="J163" s="7"/>
    </row>
    <row r="164" spans="1:10" s="8" customFormat="1" ht="24">
      <c r="A164" s="39">
        <v>153</v>
      </c>
      <c r="B164" s="33" t="s">
        <v>147</v>
      </c>
      <c r="C164" s="68" t="s">
        <v>148</v>
      </c>
      <c r="D164" s="34">
        <v>86</v>
      </c>
      <c r="E164" s="38"/>
      <c r="F164" s="32">
        <f t="shared" si="2"/>
        <v>0</v>
      </c>
      <c r="G164" s="22"/>
      <c r="H164" s="79"/>
      <c r="I164" s="7"/>
      <c r="J164" s="7"/>
    </row>
    <row r="165" spans="1:10" s="8" customFormat="1" ht="36">
      <c r="A165" s="39">
        <v>154</v>
      </c>
      <c r="B165" s="33" t="s">
        <v>149</v>
      </c>
      <c r="C165" s="68" t="s">
        <v>150</v>
      </c>
      <c r="D165" s="34">
        <v>320</v>
      </c>
      <c r="E165" s="38"/>
      <c r="F165" s="32">
        <f t="shared" si="2"/>
        <v>0</v>
      </c>
      <c r="G165" s="22"/>
      <c r="H165" s="79"/>
      <c r="I165" s="7"/>
      <c r="J165" s="7"/>
    </row>
    <row r="166" spans="1:10" s="8" customFormat="1" ht="36">
      <c r="A166" s="39">
        <v>155</v>
      </c>
      <c r="B166" s="33" t="s">
        <v>149</v>
      </c>
      <c r="C166" s="68" t="s">
        <v>69</v>
      </c>
      <c r="D166" s="34">
        <v>4562</v>
      </c>
      <c r="E166" s="38"/>
      <c r="F166" s="32">
        <f t="shared" si="2"/>
        <v>0</v>
      </c>
      <c r="G166" s="22"/>
      <c r="H166" s="79"/>
      <c r="I166" s="7"/>
      <c r="J166" s="7"/>
    </row>
    <row r="167" spans="1:10" s="8" customFormat="1" ht="36">
      <c r="A167" s="39">
        <v>156</v>
      </c>
      <c r="B167" s="33" t="s">
        <v>149</v>
      </c>
      <c r="C167" s="68" t="s">
        <v>151</v>
      </c>
      <c r="D167" s="34">
        <v>1594</v>
      </c>
      <c r="E167" s="38"/>
      <c r="F167" s="32">
        <f t="shared" si="2"/>
        <v>0</v>
      </c>
      <c r="G167" s="22"/>
      <c r="H167" s="79"/>
      <c r="I167" s="7"/>
      <c r="J167" s="7"/>
    </row>
    <row r="168" spans="1:10" s="8" customFormat="1" ht="36">
      <c r="A168" s="39">
        <v>157</v>
      </c>
      <c r="B168" s="33" t="s">
        <v>152</v>
      </c>
      <c r="C168" s="68" t="s">
        <v>153</v>
      </c>
      <c r="D168" s="34">
        <v>1190</v>
      </c>
      <c r="E168" s="38"/>
      <c r="F168" s="32">
        <f t="shared" si="2"/>
        <v>0</v>
      </c>
      <c r="G168" s="22"/>
      <c r="H168" s="79"/>
      <c r="I168" s="7"/>
      <c r="J168" s="7"/>
    </row>
    <row r="169" spans="1:10" s="8" customFormat="1" ht="36">
      <c r="A169" s="39">
        <v>158</v>
      </c>
      <c r="B169" s="33" t="s">
        <v>152</v>
      </c>
      <c r="C169" s="68" t="s">
        <v>154</v>
      </c>
      <c r="D169" s="34">
        <v>320</v>
      </c>
      <c r="E169" s="38"/>
      <c r="F169" s="32">
        <f t="shared" si="2"/>
        <v>0</v>
      </c>
      <c r="G169" s="22"/>
      <c r="H169" s="79"/>
      <c r="I169" s="7"/>
      <c r="J169" s="7"/>
    </row>
    <row r="170" spans="1:10" s="8" customFormat="1" ht="24">
      <c r="A170" s="39">
        <v>159</v>
      </c>
      <c r="B170" s="33" t="s">
        <v>155</v>
      </c>
      <c r="C170" s="68" t="s">
        <v>156</v>
      </c>
      <c r="D170" s="34">
        <v>46</v>
      </c>
      <c r="E170" s="38"/>
      <c r="F170" s="32">
        <f t="shared" si="2"/>
        <v>0</v>
      </c>
      <c r="G170" s="22"/>
      <c r="H170" s="79"/>
      <c r="I170" s="7"/>
      <c r="J170" s="7"/>
    </row>
    <row r="171" spans="1:10" s="8" customFormat="1" ht="24">
      <c r="A171" s="39">
        <v>160</v>
      </c>
      <c r="B171" s="33" t="s">
        <v>157</v>
      </c>
      <c r="C171" s="68" t="s">
        <v>158</v>
      </c>
      <c r="D171" s="34">
        <v>53</v>
      </c>
      <c r="E171" s="38"/>
      <c r="F171" s="32">
        <f t="shared" si="2"/>
        <v>0</v>
      </c>
      <c r="G171" s="22"/>
      <c r="H171" s="79"/>
      <c r="I171" s="7"/>
      <c r="J171" s="7"/>
    </row>
    <row r="172" spans="1:10" s="8" customFormat="1" ht="48">
      <c r="A172" s="39">
        <v>161</v>
      </c>
      <c r="B172" s="33" t="s">
        <v>157</v>
      </c>
      <c r="C172" s="68" t="s">
        <v>159</v>
      </c>
      <c r="D172" s="34">
        <v>175</v>
      </c>
      <c r="E172" s="38"/>
      <c r="F172" s="32">
        <f t="shared" si="2"/>
        <v>0</v>
      </c>
      <c r="G172" s="22"/>
      <c r="H172" s="79"/>
      <c r="I172" s="7"/>
      <c r="J172" s="7"/>
    </row>
    <row r="173" spans="1:10" s="8" customFormat="1" ht="36">
      <c r="A173" s="39">
        <v>162</v>
      </c>
      <c r="B173" s="33" t="s">
        <v>157</v>
      </c>
      <c r="C173" s="68" t="s">
        <v>160</v>
      </c>
      <c r="D173" s="34">
        <v>112</v>
      </c>
      <c r="E173" s="38"/>
      <c r="F173" s="32">
        <f t="shared" si="2"/>
        <v>0</v>
      </c>
      <c r="G173" s="22"/>
      <c r="H173" s="79"/>
      <c r="I173" s="7"/>
      <c r="J173" s="7"/>
    </row>
    <row r="174" spans="1:10" s="8" customFormat="1" ht="36">
      <c r="A174" s="39">
        <v>163</v>
      </c>
      <c r="B174" s="33" t="s">
        <v>161</v>
      </c>
      <c r="C174" s="68" t="s">
        <v>162</v>
      </c>
      <c r="D174" s="34">
        <v>232</v>
      </c>
      <c r="E174" s="38">
        <v>90</v>
      </c>
      <c r="F174" s="32">
        <f t="shared" si="2"/>
        <v>20880</v>
      </c>
      <c r="G174" s="21" t="s">
        <v>264</v>
      </c>
      <c r="H174" s="79">
        <v>90</v>
      </c>
      <c r="I174" s="7"/>
      <c r="J174" s="7"/>
    </row>
    <row r="175" spans="1:10" s="8" customFormat="1" ht="24">
      <c r="A175" s="39">
        <v>164</v>
      </c>
      <c r="B175" s="33" t="s">
        <v>161</v>
      </c>
      <c r="C175" s="68" t="s">
        <v>163</v>
      </c>
      <c r="D175" s="34">
        <v>787</v>
      </c>
      <c r="E175" s="38">
        <v>55</v>
      </c>
      <c r="F175" s="32">
        <f t="shared" si="2"/>
        <v>43285</v>
      </c>
      <c r="G175" s="22"/>
      <c r="H175" s="79">
        <v>55</v>
      </c>
      <c r="I175" s="7"/>
      <c r="J175" s="7"/>
    </row>
    <row r="176" spans="1:10" s="8" customFormat="1" ht="24">
      <c r="A176" s="39">
        <v>165</v>
      </c>
      <c r="B176" s="33" t="s">
        <v>164</v>
      </c>
      <c r="C176" s="68" t="s">
        <v>29</v>
      </c>
      <c r="D176" s="34">
        <v>238</v>
      </c>
      <c r="E176" s="38"/>
      <c r="F176" s="32">
        <f t="shared" si="2"/>
        <v>0</v>
      </c>
      <c r="G176" s="22"/>
      <c r="H176" s="79"/>
      <c r="I176" s="7"/>
      <c r="J176" s="7"/>
    </row>
    <row r="177" spans="1:10" s="8" customFormat="1" ht="24">
      <c r="A177" s="39">
        <v>166</v>
      </c>
      <c r="B177" s="33" t="s">
        <v>165</v>
      </c>
      <c r="C177" s="68" t="s">
        <v>403</v>
      </c>
      <c r="D177" s="34">
        <v>30</v>
      </c>
      <c r="E177" s="38"/>
      <c r="F177" s="32">
        <f t="shared" si="2"/>
        <v>0</v>
      </c>
      <c r="G177" s="22"/>
      <c r="H177" s="79"/>
      <c r="I177" s="7"/>
      <c r="J177" s="7"/>
    </row>
    <row r="178" spans="1:10" s="8" customFormat="1" ht="24">
      <c r="A178" s="39">
        <v>167</v>
      </c>
      <c r="B178" s="33" t="s">
        <v>166</v>
      </c>
      <c r="C178" s="68" t="s">
        <v>167</v>
      </c>
      <c r="D178" s="34">
        <v>340</v>
      </c>
      <c r="E178" s="38"/>
      <c r="F178" s="32">
        <f t="shared" si="2"/>
        <v>0</v>
      </c>
      <c r="G178" s="22"/>
      <c r="H178" s="79"/>
      <c r="I178" s="7"/>
      <c r="J178" s="7"/>
    </row>
    <row r="179" spans="1:10" s="8" customFormat="1" ht="72">
      <c r="A179" s="39">
        <v>168</v>
      </c>
      <c r="B179" s="24" t="s">
        <v>327</v>
      </c>
      <c r="C179" s="70" t="s">
        <v>328</v>
      </c>
      <c r="D179" s="25">
        <v>2712</v>
      </c>
      <c r="E179" s="38"/>
      <c r="F179" s="32">
        <f t="shared" si="2"/>
        <v>0</v>
      </c>
      <c r="G179" s="22"/>
      <c r="H179" s="79"/>
      <c r="I179" s="7"/>
      <c r="J179" s="7"/>
    </row>
    <row r="180" spans="1:10" s="8" customFormat="1" ht="72">
      <c r="A180" s="39">
        <v>169</v>
      </c>
      <c r="B180" s="24" t="s">
        <v>327</v>
      </c>
      <c r="C180" s="70" t="s">
        <v>329</v>
      </c>
      <c r="D180" s="25">
        <v>3336</v>
      </c>
      <c r="E180" s="38"/>
      <c r="F180" s="32">
        <f t="shared" si="2"/>
        <v>0</v>
      </c>
      <c r="G180" s="22"/>
      <c r="H180" s="79"/>
      <c r="I180" s="7"/>
      <c r="J180" s="7"/>
    </row>
    <row r="181" spans="1:10" s="8" customFormat="1" ht="36">
      <c r="A181" s="39">
        <v>170</v>
      </c>
      <c r="B181" s="33" t="s">
        <v>168</v>
      </c>
      <c r="C181" s="68" t="s">
        <v>169</v>
      </c>
      <c r="D181" s="34">
        <v>40</v>
      </c>
      <c r="E181" s="38">
        <v>30</v>
      </c>
      <c r="F181" s="32">
        <f t="shared" si="2"/>
        <v>1200</v>
      </c>
      <c r="G181" s="22"/>
      <c r="H181" s="79">
        <v>30</v>
      </c>
      <c r="I181" s="7"/>
      <c r="J181" s="7"/>
    </row>
    <row r="182" spans="1:10" s="8" customFormat="1" ht="36">
      <c r="A182" s="39">
        <v>171</v>
      </c>
      <c r="B182" s="33" t="s">
        <v>170</v>
      </c>
      <c r="C182" s="68" t="s">
        <v>171</v>
      </c>
      <c r="D182" s="34">
        <v>50</v>
      </c>
      <c r="E182" s="38">
        <v>30</v>
      </c>
      <c r="F182" s="32">
        <f t="shared" si="2"/>
        <v>1500</v>
      </c>
      <c r="G182" s="21" t="s">
        <v>263</v>
      </c>
      <c r="H182" s="79">
        <v>30</v>
      </c>
      <c r="I182" s="7"/>
      <c r="J182" s="7"/>
    </row>
    <row r="183" spans="1:10" s="8" customFormat="1" ht="48">
      <c r="A183" s="39">
        <v>172</v>
      </c>
      <c r="B183" s="33" t="s">
        <v>170</v>
      </c>
      <c r="C183" s="68" t="s">
        <v>172</v>
      </c>
      <c r="D183" s="34">
        <v>43</v>
      </c>
      <c r="E183" s="38">
        <v>30</v>
      </c>
      <c r="F183" s="32">
        <f t="shared" si="2"/>
        <v>1290</v>
      </c>
      <c r="G183" s="21" t="s">
        <v>263</v>
      </c>
      <c r="H183" s="79">
        <v>30</v>
      </c>
      <c r="I183" s="7"/>
      <c r="J183" s="7"/>
    </row>
    <row r="184" spans="1:10" s="8" customFormat="1" ht="24">
      <c r="A184" s="39">
        <v>173</v>
      </c>
      <c r="B184" s="33" t="s">
        <v>173</v>
      </c>
      <c r="C184" s="68" t="s">
        <v>174</v>
      </c>
      <c r="D184" s="34">
        <v>228</v>
      </c>
      <c r="E184" s="38"/>
      <c r="F184" s="32">
        <f t="shared" si="2"/>
        <v>0</v>
      </c>
      <c r="G184" s="22"/>
      <c r="H184" s="79"/>
      <c r="I184" s="7"/>
      <c r="J184" s="7"/>
    </row>
    <row r="185" spans="1:10" s="8" customFormat="1" ht="24">
      <c r="A185" s="39">
        <v>174</v>
      </c>
      <c r="B185" s="33" t="s">
        <v>175</v>
      </c>
      <c r="C185" s="68" t="s">
        <v>176</v>
      </c>
      <c r="D185" s="34">
        <v>3873</v>
      </c>
      <c r="E185" s="38"/>
      <c r="F185" s="32">
        <f t="shared" si="2"/>
        <v>0</v>
      </c>
      <c r="G185" s="22"/>
      <c r="H185" s="79"/>
      <c r="I185" s="7"/>
      <c r="J185" s="7"/>
    </row>
    <row r="186" spans="1:10" s="8" customFormat="1" ht="60">
      <c r="A186" s="39">
        <v>175</v>
      </c>
      <c r="B186" s="24" t="s">
        <v>330</v>
      </c>
      <c r="C186" s="70" t="s">
        <v>331</v>
      </c>
      <c r="D186" s="25">
        <v>3787</v>
      </c>
      <c r="E186" s="38">
        <v>12</v>
      </c>
      <c r="F186" s="32">
        <f t="shared" si="2"/>
        <v>45444</v>
      </c>
      <c r="G186" s="22"/>
      <c r="H186" s="79">
        <v>12</v>
      </c>
      <c r="I186" s="7"/>
      <c r="J186" s="7"/>
    </row>
    <row r="187" spans="1:10" s="8" customFormat="1" ht="60">
      <c r="A187" s="39">
        <v>176</v>
      </c>
      <c r="B187" s="24" t="s">
        <v>330</v>
      </c>
      <c r="C187" s="70" t="s">
        <v>332</v>
      </c>
      <c r="D187" s="25">
        <v>5821</v>
      </c>
      <c r="E187" s="38">
        <v>12</v>
      </c>
      <c r="F187" s="32">
        <f t="shared" si="2"/>
        <v>69852</v>
      </c>
      <c r="G187" s="40"/>
      <c r="H187" s="80">
        <v>12</v>
      </c>
      <c r="I187" s="28"/>
      <c r="J187" s="28"/>
    </row>
    <row r="188" spans="1:10" s="8" customFormat="1" ht="60">
      <c r="A188" s="39">
        <v>177</v>
      </c>
      <c r="B188" s="24" t="s">
        <v>330</v>
      </c>
      <c r="C188" s="70" t="s">
        <v>333</v>
      </c>
      <c r="D188" s="25">
        <v>6853</v>
      </c>
      <c r="E188" s="38"/>
      <c r="F188" s="32">
        <f t="shared" si="2"/>
        <v>0</v>
      </c>
      <c r="G188" s="40"/>
      <c r="H188" s="80"/>
      <c r="I188" s="28"/>
      <c r="J188" s="28"/>
    </row>
    <row r="189" spans="1:10" s="8" customFormat="1" ht="12.75">
      <c r="A189" s="39">
        <v>178</v>
      </c>
      <c r="B189" s="33" t="s">
        <v>177</v>
      </c>
      <c r="C189" s="68" t="s">
        <v>178</v>
      </c>
      <c r="D189" s="34">
        <v>252</v>
      </c>
      <c r="E189" s="38"/>
      <c r="F189" s="32">
        <f t="shared" si="2"/>
        <v>0</v>
      </c>
      <c r="G189" s="22"/>
      <c r="H189" s="79"/>
      <c r="I189" s="7"/>
      <c r="J189" s="7"/>
    </row>
    <row r="190" spans="1:10" s="8" customFormat="1" ht="24">
      <c r="A190" s="39">
        <v>179</v>
      </c>
      <c r="B190" s="33" t="s">
        <v>179</v>
      </c>
      <c r="C190" s="68" t="s">
        <v>180</v>
      </c>
      <c r="D190" s="34">
        <v>23</v>
      </c>
      <c r="E190" s="38"/>
      <c r="F190" s="32">
        <f t="shared" si="2"/>
        <v>0</v>
      </c>
      <c r="G190" s="22"/>
      <c r="H190" s="79"/>
      <c r="I190" s="7"/>
      <c r="J190" s="7"/>
    </row>
    <row r="191" spans="1:10" s="8" customFormat="1" ht="24">
      <c r="A191" s="39">
        <v>180</v>
      </c>
      <c r="B191" s="33" t="s">
        <v>181</v>
      </c>
      <c r="C191" s="68" t="s">
        <v>110</v>
      </c>
      <c r="D191" s="34">
        <v>64</v>
      </c>
      <c r="E191" s="38">
        <v>2</v>
      </c>
      <c r="F191" s="32">
        <f t="shared" si="2"/>
        <v>128</v>
      </c>
      <c r="G191" s="22"/>
      <c r="H191" s="79">
        <v>2</v>
      </c>
      <c r="I191" s="7"/>
      <c r="J191" s="7"/>
    </row>
    <row r="192" spans="1:10" s="8" customFormat="1" ht="48">
      <c r="A192" s="39">
        <v>181</v>
      </c>
      <c r="B192" s="33" t="s">
        <v>182</v>
      </c>
      <c r="C192" s="68" t="s">
        <v>183</v>
      </c>
      <c r="D192" s="34">
        <v>327</v>
      </c>
      <c r="E192" s="38"/>
      <c r="F192" s="32">
        <f t="shared" si="2"/>
        <v>0</v>
      </c>
      <c r="G192" s="22"/>
      <c r="H192" s="79"/>
      <c r="I192" s="7"/>
      <c r="J192" s="7"/>
    </row>
    <row r="193" spans="1:10" s="8" customFormat="1" ht="24">
      <c r="A193" s="39">
        <v>182</v>
      </c>
      <c r="B193" s="33" t="s">
        <v>184</v>
      </c>
      <c r="C193" s="68" t="s">
        <v>389</v>
      </c>
      <c r="D193" s="34">
        <v>637</v>
      </c>
      <c r="E193" s="38"/>
      <c r="F193" s="32">
        <f t="shared" si="2"/>
        <v>0</v>
      </c>
      <c r="G193" s="22"/>
      <c r="H193" s="79"/>
      <c r="I193" s="7"/>
      <c r="J193" s="7"/>
    </row>
    <row r="194" spans="1:10" s="8" customFormat="1" ht="24">
      <c r="A194" s="39">
        <v>183</v>
      </c>
      <c r="B194" s="33" t="s">
        <v>185</v>
      </c>
      <c r="C194" s="68" t="s">
        <v>390</v>
      </c>
      <c r="D194" s="34">
        <v>170</v>
      </c>
      <c r="E194" s="38"/>
      <c r="F194" s="32">
        <f t="shared" si="2"/>
        <v>0</v>
      </c>
      <c r="G194" s="22"/>
      <c r="H194" s="79"/>
      <c r="I194" s="7"/>
      <c r="J194" s="7"/>
    </row>
    <row r="195" spans="1:10" s="8" customFormat="1" ht="24">
      <c r="A195" s="39">
        <v>184</v>
      </c>
      <c r="B195" s="33" t="s">
        <v>185</v>
      </c>
      <c r="C195" s="68" t="s">
        <v>391</v>
      </c>
      <c r="D195" s="34">
        <v>681</v>
      </c>
      <c r="E195" s="38"/>
      <c r="F195" s="32">
        <f t="shared" si="2"/>
        <v>0</v>
      </c>
      <c r="G195" s="22"/>
      <c r="H195" s="79"/>
      <c r="I195" s="7"/>
      <c r="J195" s="7"/>
    </row>
    <row r="196" spans="1:10" s="8" customFormat="1" ht="24">
      <c r="A196" s="39">
        <v>185</v>
      </c>
      <c r="B196" s="33" t="s">
        <v>186</v>
      </c>
      <c r="C196" s="68" t="s">
        <v>392</v>
      </c>
      <c r="D196" s="34">
        <v>57</v>
      </c>
      <c r="E196" s="38"/>
      <c r="F196" s="32">
        <f aca="true" t="shared" si="3" ref="F196:F260">D196*E196</f>
        <v>0</v>
      </c>
      <c r="G196" s="22"/>
      <c r="H196" s="79"/>
      <c r="I196" s="7"/>
      <c r="J196" s="7"/>
    </row>
    <row r="197" spans="1:10" s="8" customFormat="1" ht="60">
      <c r="A197" s="39">
        <v>186</v>
      </c>
      <c r="B197" s="24" t="s">
        <v>334</v>
      </c>
      <c r="C197" s="70" t="s">
        <v>408</v>
      </c>
      <c r="D197" s="25">
        <v>9037</v>
      </c>
      <c r="E197" s="38"/>
      <c r="F197" s="32">
        <f t="shared" si="3"/>
        <v>0</v>
      </c>
      <c r="G197" s="22"/>
      <c r="H197" s="79"/>
      <c r="I197" s="7"/>
      <c r="J197" s="7"/>
    </row>
    <row r="198" spans="1:10" s="8" customFormat="1" ht="60">
      <c r="A198" s="39">
        <v>187</v>
      </c>
      <c r="B198" s="24" t="s">
        <v>334</v>
      </c>
      <c r="C198" s="70" t="s">
        <v>409</v>
      </c>
      <c r="D198" s="25">
        <v>8954</v>
      </c>
      <c r="E198" s="38"/>
      <c r="F198" s="32">
        <f t="shared" si="3"/>
        <v>0</v>
      </c>
      <c r="G198" s="22"/>
      <c r="H198" s="79"/>
      <c r="I198" s="7"/>
      <c r="J198" s="7"/>
    </row>
    <row r="199" spans="1:10" s="8" customFormat="1" ht="24">
      <c r="A199" s="39">
        <v>188</v>
      </c>
      <c r="B199" s="33" t="s">
        <v>187</v>
      </c>
      <c r="C199" s="68" t="s">
        <v>188</v>
      </c>
      <c r="D199" s="34">
        <v>73</v>
      </c>
      <c r="E199" s="38"/>
      <c r="F199" s="32">
        <f t="shared" si="3"/>
        <v>0</v>
      </c>
      <c r="G199" s="22"/>
      <c r="H199" s="79"/>
      <c r="I199" s="7"/>
      <c r="J199" s="7"/>
    </row>
    <row r="200" spans="1:10" s="8" customFormat="1" ht="24">
      <c r="A200" s="39">
        <v>189</v>
      </c>
      <c r="B200" s="33" t="s">
        <v>187</v>
      </c>
      <c r="C200" s="68" t="s">
        <v>189</v>
      </c>
      <c r="D200" s="34">
        <v>85</v>
      </c>
      <c r="E200" s="38"/>
      <c r="F200" s="32">
        <f t="shared" si="3"/>
        <v>0</v>
      </c>
      <c r="G200" s="22"/>
      <c r="H200" s="79"/>
      <c r="I200" s="7"/>
      <c r="J200" s="7"/>
    </row>
    <row r="201" spans="1:10" s="8" customFormat="1" ht="60">
      <c r="A201" s="39">
        <v>190</v>
      </c>
      <c r="B201" s="24" t="s">
        <v>335</v>
      </c>
      <c r="C201" s="70" t="s">
        <v>336</v>
      </c>
      <c r="D201" s="25">
        <v>1705</v>
      </c>
      <c r="E201" s="38"/>
      <c r="F201" s="32">
        <f t="shared" si="3"/>
        <v>0</v>
      </c>
      <c r="G201" s="22"/>
      <c r="H201" s="79"/>
      <c r="I201" s="7"/>
      <c r="J201" s="7"/>
    </row>
    <row r="202" spans="1:10" s="8" customFormat="1" ht="48">
      <c r="A202" s="39">
        <v>191</v>
      </c>
      <c r="B202" s="33" t="s">
        <v>190</v>
      </c>
      <c r="C202" s="68" t="s">
        <v>191</v>
      </c>
      <c r="D202" s="34">
        <v>175</v>
      </c>
      <c r="E202" s="38">
        <v>270</v>
      </c>
      <c r="F202" s="32">
        <f t="shared" si="3"/>
        <v>47250</v>
      </c>
      <c r="G202" s="22"/>
      <c r="H202" s="79">
        <v>270</v>
      </c>
      <c r="I202" s="7"/>
      <c r="J202" s="7"/>
    </row>
    <row r="203" spans="1:10" s="8" customFormat="1" ht="48">
      <c r="A203" s="39">
        <v>192</v>
      </c>
      <c r="B203" s="33" t="s">
        <v>190</v>
      </c>
      <c r="C203" s="68" t="s">
        <v>192</v>
      </c>
      <c r="D203" s="34">
        <v>180</v>
      </c>
      <c r="E203" s="38">
        <v>120</v>
      </c>
      <c r="F203" s="32">
        <f t="shared" si="3"/>
        <v>21600</v>
      </c>
      <c r="G203" s="22"/>
      <c r="H203" s="79">
        <v>120</v>
      </c>
      <c r="I203" s="7"/>
      <c r="J203" s="7"/>
    </row>
    <row r="204" spans="1:10" s="8" customFormat="1" ht="48">
      <c r="A204" s="39">
        <v>193</v>
      </c>
      <c r="B204" s="33" t="s">
        <v>190</v>
      </c>
      <c r="C204" s="68" t="s">
        <v>193</v>
      </c>
      <c r="D204" s="34">
        <v>475</v>
      </c>
      <c r="E204" s="38">
        <v>10</v>
      </c>
      <c r="F204" s="32">
        <f t="shared" si="3"/>
        <v>4750</v>
      </c>
      <c r="G204" s="22"/>
      <c r="H204" s="79">
        <v>10</v>
      </c>
      <c r="I204" s="7"/>
      <c r="J204" s="7"/>
    </row>
    <row r="205" spans="1:10" s="8" customFormat="1" ht="48">
      <c r="A205" s="39">
        <v>194</v>
      </c>
      <c r="B205" s="33" t="s">
        <v>190</v>
      </c>
      <c r="C205" s="68" t="s">
        <v>194</v>
      </c>
      <c r="D205" s="34">
        <v>765</v>
      </c>
      <c r="E205" s="38"/>
      <c r="F205" s="32">
        <f t="shared" si="3"/>
        <v>0</v>
      </c>
      <c r="G205" s="22"/>
      <c r="H205" s="79"/>
      <c r="I205" s="7"/>
      <c r="J205" s="7"/>
    </row>
    <row r="206" spans="1:10" s="8" customFormat="1" ht="48">
      <c r="A206" s="39">
        <v>195</v>
      </c>
      <c r="B206" s="33" t="s">
        <v>190</v>
      </c>
      <c r="C206" s="68" t="s">
        <v>195</v>
      </c>
      <c r="D206" s="34">
        <v>891</v>
      </c>
      <c r="E206" s="38"/>
      <c r="F206" s="32">
        <f t="shared" si="3"/>
        <v>0</v>
      </c>
      <c r="G206" s="22"/>
      <c r="H206" s="79"/>
      <c r="I206" s="7"/>
      <c r="J206" s="7"/>
    </row>
    <row r="207" spans="1:10" s="8" customFormat="1" ht="36">
      <c r="A207" s="39">
        <v>196</v>
      </c>
      <c r="B207" s="33" t="s">
        <v>196</v>
      </c>
      <c r="C207" s="68" t="s">
        <v>286</v>
      </c>
      <c r="D207" s="34">
        <v>106</v>
      </c>
      <c r="E207" s="38">
        <v>80</v>
      </c>
      <c r="F207" s="32">
        <f t="shared" si="3"/>
        <v>8480</v>
      </c>
      <c r="G207" s="22"/>
      <c r="H207" s="79">
        <v>80</v>
      </c>
      <c r="I207" s="7"/>
      <c r="J207" s="7"/>
    </row>
    <row r="208" spans="1:10" s="8" customFormat="1" ht="24">
      <c r="A208" s="39">
        <v>197</v>
      </c>
      <c r="B208" s="33" t="s">
        <v>197</v>
      </c>
      <c r="C208" s="68" t="s">
        <v>198</v>
      </c>
      <c r="D208" s="34">
        <v>6435</v>
      </c>
      <c r="E208" s="38"/>
      <c r="F208" s="32">
        <f t="shared" si="3"/>
        <v>0</v>
      </c>
      <c r="G208" s="22"/>
      <c r="H208" s="79"/>
      <c r="I208" s="7"/>
      <c r="J208" s="7"/>
    </row>
    <row r="209" spans="1:10" s="8" customFormat="1" ht="24">
      <c r="A209" s="39">
        <v>198</v>
      </c>
      <c r="B209" s="33" t="s">
        <v>199</v>
      </c>
      <c r="C209" s="68" t="s">
        <v>25</v>
      </c>
      <c r="D209" s="34">
        <v>228</v>
      </c>
      <c r="E209" s="38"/>
      <c r="F209" s="32">
        <f t="shared" si="3"/>
        <v>0</v>
      </c>
      <c r="G209" s="22"/>
      <c r="H209" s="79"/>
      <c r="I209" s="7"/>
      <c r="J209" s="7"/>
    </row>
    <row r="210" spans="1:10" s="8" customFormat="1" ht="24">
      <c r="A210" s="39">
        <v>199</v>
      </c>
      <c r="B210" s="33" t="s">
        <v>200</v>
      </c>
      <c r="C210" s="68" t="s">
        <v>201</v>
      </c>
      <c r="D210" s="34">
        <v>54</v>
      </c>
      <c r="E210" s="38"/>
      <c r="F210" s="32">
        <f t="shared" si="3"/>
        <v>0</v>
      </c>
      <c r="G210" s="22"/>
      <c r="H210" s="79"/>
      <c r="I210" s="7"/>
      <c r="J210" s="7"/>
    </row>
    <row r="211" spans="1:10" s="8" customFormat="1" ht="60">
      <c r="A211" s="39">
        <v>200</v>
      </c>
      <c r="B211" s="24" t="s">
        <v>337</v>
      </c>
      <c r="C211" s="70" t="s">
        <v>338</v>
      </c>
      <c r="D211" s="25">
        <v>1303</v>
      </c>
      <c r="E211" s="38"/>
      <c r="F211" s="32">
        <f t="shared" si="3"/>
        <v>0</v>
      </c>
      <c r="G211" s="22"/>
      <c r="H211" s="79"/>
      <c r="I211" s="29"/>
      <c r="J211" s="29"/>
    </row>
    <row r="212" spans="1:10" s="8" customFormat="1" ht="24">
      <c r="A212" s="39">
        <v>201</v>
      </c>
      <c r="B212" s="33" t="s">
        <v>202</v>
      </c>
      <c r="C212" s="68" t="s">
        <v>366</v>
      </c>
      <c r="D212" s="34">
        <v>45</v>
      </c>
      <c r="E212" s="38"/>
      <c r="F212" s="32">
        <f t="shared" si="3"/>
        <v>0</v>
      </c>
      <c r="G212" s="22"/>
      <c r="H212" s="79"/>
      <c r="I212" s="7"/>
      <c r="J212" s="7"/>
    </row>
    <row r="213" spans="1:10" s="8" customFormat="1" ht="24">
      <c r="A213" s="39">
        <v>202</v>
      </c>
      <c r="B213" s="33" t="s">
        <v>203</v>
      </c>
      <c r="C213" s="68" t="s">
        <v>357</v>
      </c>
      <c r="D213" s="34">
        <v>137</v>
      </c>
      <c r="E213" s="38"/>
      <c r="F213" s="32">
        <f t="shared" si="3"/>
        <v>0</v>
      </c>
      <c r="G213" s="22"/>
      <c r="H213" s="79"/>
      <c r="I213" s="7"/>
      <c r="J213" s="7"/>
    </row>
    <row r="214" spans="1:10" s="8" customFormat="1" ht="24">
      <c r="A214" s="39">
        <v>203</v>
      </c>
      <c r="B214" s="33" t="s">
        <v>204</v>
      </c>
      <c r="C214" s="68" t="s">
        <v>205</v>
      </c>
      <c r="D214" s="34">
        <v>285</v>
      </c>
      <c r="E214" s="38"/>
      <c r="F214" s="32">
        <f t="shared" si="3"/>
        <v>0</v>
      </c>
      <c r="G214" s="22"/>
      <c r="H214" s="79"/>
      <c r="I214" s="7"/>
      <c r="J214" s="7"/>
    </row>
    <row r="215" spans="1:10" s="8" customFormat="1" ht="24">
      <c r="A215" s="39">
        <v>204</v>
      </c>
      <c r="B215" s="33" t="s">
        <v>206</v>
      </c>
      <c r="C215" s="68" t="s">
        <v>174</v>
      </c>
      <c r="D215" s="34">
        <v>105</v>
      </c>
      <c r="E215" s="38"/>
      <c r="F215" s="32">
        <f t="shared" si="3"/>
        <v>0</v>
      </c>
      <c r="G215" s="22"/>
      <c r="H215" s="79"/>
      <c r="I215" s="7"/>
      <c r="J215" s="7"/>
    </row>
    <row r="216" spans="1:10" s="8" customFormat="1" ht="84">
      <c r="A216" s="39">
        <v>205</v>
      </c>
      <c r="B216" s="24" t="s">
        <v>339</v>
      </c>
      <c r="C216" s="70" t="s">
        <v>340</v>
      </c>
      <c r="D216" s="25">
        <v>806</v>
      </c>
      <c r="E216" s="38"/>
      <c r="F216" s="32">
        <f t="shared" si="3"/>
        <v>0</v>
      </c>
      <c r="G216" s="22"/>
      <c r="H216" s="79"/>
      <c r="I216" s="29"/>
      <c r="J216" s="29"/>
    </row>
    <row r="217" spans="1:10" s="8" customFormat="1" ht="84">
      <c r="A217" s="39">
        <v>206</v>
      </c>
      <c r="B217" s="24" t="s">
        <v>339</v>
      </c>
      <c r="C217" s="70" t="s">
        <v>341</v>
      </c>
      <c r="D217" s="25">
        <v>1500</v>
      </c>
      <c r="E217" s="38"/>
      <c r="F217" s="32">
        <f t="shared" si="3"/>
        <v>0</v>
      </c>
      <c r="G217" s="22"/>
      <c r="H217" s="79"/>
      <c r="I217" s="29"/>
      <c r="J217" s="29"/>
    </row>
    <row r="218" spans="1:10" s="8" customFormat="1" ht="24">
      <c r="A218" s="39">
        <v>207</v>
      </c>
      <c r="B218" s="33" t="s">
        <v>272</v>
      </c>
      <c r="C218" s="68" t="s">
        <v>393</v>
      </c>
      <c r="D218" s="34">
        <v>600</v>
      </c>
      <c r="E218" s="38"/>
      <c r="F218" s="32">
        <f t="shared" si="3"/>
        <v>0</v>
      </c>
      <c r="G218" s="22"/>
      <c r="H218" s="79"/>
      <c r="I218" s="7"/>
      <c r="J218" s="7"/>
    </row>
    <row r="219" spans="1:10" s="8" customFormat="1" ht="24">
      <c r="A219" s="39">
        <v>208</v>
      </c>
      <c r="B219" s="33" t="s">
        <v>273</v>
      </c>
      <c r="C219" s="68" t="s">
        <v>393</v>
      </c>
      <c r="D219" s="34">
        <v>520</v>
      </c>
      <c r="E219" s="38"/>
      <c r="F219" s="32">
        <f t="shared" si="3"/>
        <v>0</v>
      </c>
      <c r="G219" s="22"/>
      <c r="H219" s="79"/>
      <c r="I219" s="7"/>
      <c r="J219" s="7"/>
    </row>
    <row r="220" spans="1:10" s="8" customFormat="1" ht="24">
      <c r="A220" s="39">
        <v>209</v>
      </c>
      <c r="B220" s="33" t="s">
        <v>275</v>
      </c>
      <c r="C220" s="68" t="s">
        <v>393</v>
      </c>
      <c r="D220" s="34">
        <v>865</v>
      </c>
      <c r="E220" s="38"/>
      <c r="F220" s="32">
        <f t="shared" si="3"/>
        <v>0</v>
      </c>
      <c r="G220" s="22"/>
      <c r="H220" s="79"/>
      <c r="I220" s="7"/>
      <c r="J220" s="7"/>
    </row>
    <row r="221" spans="1:10" s="8" customFormat="1" ht="24">
      <c r="A221" s="39">
        <v>210</v>
      </c>
      <c r="B221" s="33" t="s">
        <v>274</v>
      </c>
      <c r="C221" s="68" t="s">
        <v>393</v>
      </c>
      <c r="D221" s="34">
        <v>865</v>
      </c>
      <c r="E221" s="38"/>
      <c r="F221" s="32">
        <f t="shared" si="3"/>
        <v>0</v>
      </c>
      <c r="G221" s="22"/>
      <c r="H221" s="79"/>
      <c r="I221" s="7"/>
      <c r="J221" s="7"/>
    </row>
    <row r="222" spans="1:10" s="8" customFormat="1" ht="24">
      <c r="A222" s="39">
        <v>211</v>
      </c>
      <c r="B222" s="33" t="s">
        <v>287</v>
      </c>
      <c r="C222" s="68" t="s">
        <v>393</v>
      </c>
      <c r="D222" s="34">
        <v>371</v>
      </c>
      <c r="E222" s="38"/>
      <c r="F222" s="32">
        <f t="shared" si="3"/>
        <v>0</v>
      </c>
      <c r="G222" s="22"/>
      <c r="H222" s="79"/>
      <c r="I222" s="7"/>
      <c r="J222" s="7"/>
    </row>
    <row r="223" spans="1:10" s="8" customFormat="1" ht="24">
      <c r="A223" s="39">
        <v>212</v>
      </c>
      <c r="B223" s="33" t="s">
        <v>276</v>
      </c>
      <c r="C223" s="68" t="s">
        <v>393</v>
      </c>
      <c r="D223" s="34">
        <v>371</v>
      </c>
      <c r="E223" s="38"/>
      <c r="F223" s="32">
        <f t="shared" si="3"/>
        <v>0</v>
      </c>
      <c r="G223" s="22"/>
      <c r="H223" s="79"/>
      <c r="I223" s="7"/>
      <c r="J223" s="7"/>
    </row>
    <row r="224" spans="1:10" s="8" customFormat="1" ht="24">
      <c r="A224" s="39">
        <v>213</v>
      </c>
      <c r="B224" s="33" t="s">
        <v>207</v>
      </c>
      <c r="C224" s="68" t="s">
        <v>363</v>
      </c>
      <c r="D224" s="34">
        <v>25</v>
      </c>
      <c r="E224" s="38"/>
      <c r="F224" s="32">
        <f t="shared" si="3"/>
        <v>0</v>
      </c>
      <c r="G224" s="22"/>
      <c r="H224" s="79"/>
      <c r="I224" s="7"/>
      <c r="J224" s="7"/>
    </row>
    <row r="225" spans="1:10" s="8" customFormat="1" ht="24">
      <c r="A225" s="39">
        <v>214</v>
      </c>
      <c r="B225" s="33" t="s">
        <v>208</v>
      </c>
      <c r="C225" s="68" t="s">
        <v>209</v>
      </c>
      <c r="D225" s="34">
        <v>28</v>
      </c>
      <c r="E225" s="38"/>
      <c r="F225" s="32">
        <f t="shared" si="3"/>
        <v>0</v>
      </c>
      <c r="G225" s="22"/>
      <c r="H225" s="79"/>
      <c r="I225" s="7"/>
      <c r="J225" s="7"/>
    </row>
    <row r="226" spans="1:10" s="8" customFormat="1" ht="24">
      <c r="A226" s="39">
        <v>215</v>
      </c>
      <c r="B226" s="33" t="s">
        <v>210</v>
      </c>
      <c r="C226" s="68" t="s">
        <v>211</v>
      </c>
      <c r="D226" s="34">
        <v>453</v>
      </c>
      <c r="E226" s="38"/>
      <c r="F226" s="32">
        <f t="shared" si="3"/>
        <v>0</v>
      </c>
      <c r="G226" s="22"/>
      <c r="H226" s="79"/>
      <c r="I226" s="7"/>
      <c r="J226" s="7"/>
    </row>
    <row r="227" spans="1:10" s="8" customFormat="1" ht="36">
      <c r="A227" s="39">
        <v>216</v>
      </c>
      <c r="B227" s="33" t="s">
        <v>212</v>
      </c>
      <c r="C227" s="68" t="s">
        <v>213</v>
      </c>
      <c r="D227" s="34">
        <v>1901</v>
      </c>
      <c r="E227" s="38"/>
      <c r="F227" s="32">
        <f t="shared" si="3"/>
        <v>0</v>
      </c>
      <c r="G227" s="22"/>
      <c r="H227" s="79"/>
      <c r="I227" s="7"/>
      <c r="J227" s="7"/>
    </row>
    <row r="228" spans="1:10" s="8" customFormat="1" ht="24">
      <c r="A228" s="39">
        <v>217</v>
      </c>
      <c r="B228" s="33" t="s">
        <v>214</v>
      </c>
      <c r="C228" s="68" t="s">
        <v>215</v>
      </c>
      <c r="D228" s="34">
        <v>260</v>
      </c>
      <c r="E228" s="38"/>
      <c r="F228" s="32">
        <f t="shared" si="3"/>
        <v>0</v>
      </c>
      <c r="G228" s="22"/>
      <c r="H228" s="79"/>
      <c r="I228" s="7"/>
      <c r="J228" s="7"/>
    </row>
    <row r="229" spans="1:10" s="8" customFormat="1" ht="24">
      <c r="A229" s="39">
        <v>218</v>
      </c>
      <c r="B229" s="33" t="s">
        <v>214</v>
      </c>
      <c r="C229" s="68" t="s">
        <v>132</v>
      </c>
      <c r="D229" s="34">
        <v>161</v>
      </c>
      <c r="E229" s="38"/>
      <c r="F229" s="32">
        <f t="shared" si="3"/>
        <v>0</v>
      </c>
      <c r="G229" s="22"/>
      <c r="H229" s="79"/>
      <c r="I229" s="7"/>
      <c r="J229" s="7"/>
    </row>
    <row r="230" spans="1:10" s="8" customFormat="1" ht="24">
      <c r="A230" s="39">
        <v>219</v>
      </c>
      <c r="B230" s="33" t="s">
        <v>214</v>
      </c>
      <c r="C230" s="68" t="s">
        <v>133</v>
      </c>
      <c r="D230" s="34">
        <v>487</v>
      </c>
      <c r="E230" s="38"/>
      <c r="F230" s="32">
        <f t="shared" si="3"/>
        <v>0</v>
      </c>
      <c r="G230" s="22"/>
      <c r="H230" s="79"/>
      <c r="I230" s="7"/>
      <c r="J230" s="7"/>
    </row>
    <row r="231" spans="1:10" s="8" customFormat="1" ht="12.75">
      <c r="A231" s="39">
        <v>220</v>
      </c>
      <c r="B231" s="33" t="s">
        <v>214</v>
      </c>
      <c r="C231" s="68" t="s">
        <v>216</v>
      </c>
      <c r="D231" s="34">
        <v>1206</v>
      </c>
      <c r="E231" s="38">
        <v>70</v>
      </c>
      <c r="F231" s="32">
        <f t="shared" si="3"/>
        <v>84420</v>
      </c>
      <c r="G231" s="21" t="s">
        <v>264</v>
      </c>
      <c r="H231" s="79">
        <v>70</v>
      </c>
      <c r="I231" s="7"/>
      <c r="J231" s="7"/>
    </row>
    <row r="232" spans="1:10" s="8" customFormat="1" ht="24">
      <c r="A232" s="39">
        <v>221</v>
      </c>
      <c r="B232" s="33" t="s">
        <v>217</v>
      </c>
      <c r="C232" s="68" t="s">
        <v>394</v>
      </c>
      <c r="D232" s="34">
        <v>19</v>
      </c>
      <c r="E232" s="38"/>
      <c r="F232" s="32">
        <f t="shared" si="3"/>
        <v>0</v>
      </c>
      <c r="G232" s="22"/>
      <c r="H232" s="79"/>
      <c r="I232" s="7"/>
      <c r="J232" s="7"/>
    </row>
    <row r="233" spans="1:10" s="8" customFormat="1" ht="24">
      <c r="A233" s="39">
        <v>222</v>
      </c>
      <c r="B233" s="33" t="s">
        <v>218</v>
      </c>
      <c r="C233" s="68" t="s">
        <v>219</v>
      </c>
      <c r="D233" s="34">
        <v>269</v>
      </c>
      <c r="E233" s="38"/>
      <c r="F233" s="32">
        <f t="shared" si="3"/>
        <v>0</v>
      </c>
      <c r="G233" s="22"/>
      <c r="H233" s="79"/>
      <c r="I233" s="7"/>
      <c r="J233" s="7"/>
    </row>
    <row r="234" spans="1:10" s="8" customFormat="1" ht="36">
      <c r="A234" s="39">
        <v>223</v>
      </c>
      <c r="B234" s="33" t="s">
        <v>220</v>
      </c>
      <c r="C234" s="68" t="s">
        <v>288</v>
      </c>
      <c r="D234" s="34">
        <v>10415</v>
      </c>
      <c r="E234" s="38"/>
      <c r="F234" s="32">
        <f t="shared" si="3"/>
        <v>0</v>
      </c>
      <c r="G234" s="22"/>
      <c r="H234" s="79"/>
      <c r="I234" s="7"/>
      <c r="J234" s="7"/>
    </row>
    <row r="235" spans="1:10" s="8" customFormat="1" ht="36">
      <c r="A235" s="39">
        <v>224</v>
      </c>
      <c r="B235" s="33" t="s">
        <v>220</v>
      </c>
      <c r="C235" s="68" t="s">
        <v>283</v>
      </c>
      <c r="D235" s="34">
        <v>4962</v>
      </c>
      <c r="E235" s="38">
        <v>13</v>
      </c>
      <c r="F235" s="32">
        <f t="shared" si="3"/>
        <v>64506</v>
      </c>
      <c r="G235" s="22"/>
      <c r="H235" s="79">
        <v>13</v>
      </c>
      <c r="I235" s="7"/>
      <c r="J235" s="7"/>
    </row>
    <row r="236" spans="1:10" s="8" customFormat="1" ht="24">
      <c r="A236" s="39">
        <v>225</v>
      </c>
      <c r="B236" s="33" t="s">
        <v>221</v>
      </c>
      <c r="C236" s="68" t="s">
        <v>222</v>
      </c>
      <c r="D236" s="34">
        <v>35</v>
      </c>
      <c r="E236" s="38"/>
      <c r="F236" s="32">
        <f t="shared" si="3"/>
        <v>0</v>
      </c>
      <c r="G236" s="22"/>
      <c r="H236" s="79"/>
      <c r="I236" s="7"/>
      <c r="J236" s="7"/>
    </row>
    <row r="237" spans="1:10" s="8" customFormat="1" ht="48">
      <c r="A237" s="39">
        <v>226</v>
      </c>
      <c r="B237" s="33" t="s">
        <v>223</v>
      </c>
      <c r="C237" s="68" t="s">
        <v>224</v>
      </c>
      <c r="D237" s="34">
        <v>1167</v>
      </c>
      <c r="E237" s="38">
        <v>60</v>
      </c>
      <c r="F237" s="32">
        <f t="shared" si="3"/>
        <v>70020</v>
      </c>
      <c r="G237" s="22"/>
      <c r="H237" s="79">
        <v>60</v>
      </c>
      <c r="I237" s="7"/>
      <c r="J237" s="7"/>
    </row>
    <row r="238" spans="1:10" s="8" customFormat="1" ht="24">
      <c r="A238" s="39">
        <v>227</v>
      </c>
      <c r="B238" s="33" t="s">
        <v>223</v>
      </c>
      <c r="C238" s="68" t="s">
        <v>402</v>
      </c>
      <c r="D238" s="34">
        <v>901</v>
      </c>
      <c r="E238" s="38">
        <v>20</v>
      </c>
      <c r="F238" s="32">
        <f t="shared" si="3"/>
        <v>18020</v>
      </c>
      <c r="G238" s="22"/>
      <c r="H238" s="79">
        <v>20</v>
      </c>
      <c r="I238" s="7"/>
      <c r="J238" s="7"/>
    </row>
    <row r="239" spans="1:10" s="8" customFormat="1" ht="24">
      <c r="A239" s="39">
        <v>228</v>
      </c>
      <c r="B239" s="33" t="s">
        <v>225</v>
      </c>
      <c r="C239" s="68" t="s">
        <v>395</v>
      </c>
      <c r="D239" s="34">
        <v>21</v>
      </c>
      <c r="E239" s="38">
        <v>20</v>
      </c>
      <c r="F239" s="32">
        <f t="shared" si="3"/>
        <v>420</v>
      </c>
      <c r="G239" s="22"/>
      <c r="H239" s="79">
        <v>20</v>
      </c>
      <c r="I239" s="7"/>
      <c r="J239" s="7"/>
    </row>
    <row r="240" spans="1:10" s="8" customFormat="1" ht="12.75">
      <c r="A240" s="39">
        <v>229</v>
      </c>
      <c r="B240" s="33" t="s">
        <v>226</v>
      </c>
      <c r="C240" s="68" t="s">
        <v>227</v>
      </c>
      <c r="D240" s="34">
        <v>2373</v>
      </c>
      <c r="E240" s="38"/>
      <c r="F240" s="32">
        <f t="shared" si="3"/>
        <v>0</v>
      </c>
      <c r="G240" s="22"/>
      <c r="H240" s="79"/>
      <c r="I240" s="7"/>
      <c r="J240" s="7"/>
    </row>
    <row r="241" spans="1:10" s="8" customFormat="1" ht="12.75">
      <c r="A241" s="39">
        <v>230</v>
      </c>
      <c r="B241" s="33" t="s">
        <v>226</v>
      </c>
      <c r="C241" s="68" t="s">
        <v>228</v>
      </c>
      <c r="D241" s="34">
        <v>3560</v>
      </c>
      <c r="E241" s="38"/>
      <c r="F241" s="32">
        <f t="shared" si="3"/>
        <v>0</v>
      </c>
      <c r="G241" s="22"/>
      <c r="H241" s="79"/>
      <c r="I241" s="7"/>
      <c r="J241" s="7"/>
    </row>
    <row r="242" spans="1:10" s="8" customFormat="1" ht="12.75">
      <c r="A242" s="39">
        <v>231</v>
      </c>
      <c r="B242" s="33" t="s">
        <v>226</v>
      </c>
      <c r="C242" s="68" t="s">
        <v>229</v>
      </c>
      <c r="D242" s="34">
        <v>4271</v>
      </c>
      <c r="E242" s="38"/>
      <c r="F242" s="32">
        <f t="shared" si="3"/>
        <v>0</v>
      </c>
      <c r="G242" s="22"/>
      <c r="H242" s="79"/>
      <c r="I242" s="7"/>
      <c r="J242" s="7"/>
    </row>
    <row r="243" spans="1:10" s="8" customFormat="1" ht="24">
      <c r="A243" s="39">
        <v>232</v>
      </c>
      <c r="B243" s="33" t="s">
        <v>230</v>
      </c>
      <c r="C243" s="68" t="s">
        <v>231</v>
      </c>
      <c r="D243" s="34">
        <v>113</v>
      </c>
      <c r="E243" s="38"/>
      <c r="F243" s="32">
        <f t="shared" si="3"/>
        <v>0</v>
      </c>
      <c r="G243" s="22"/>
      <c r="H243" s="79"/>
      <c r="I243" s="7"/>
      <c r="J243" s="7"/>
    </row>
    <row r="244" spans="1:10" s="8" customFormat="1" ht="24">
      <c r="A244" s="39">
        <v>233</v>
      </c>
      <c r="B244" s="33" t="s">
        <v>232</v>
      </c>
      <c r="C244" s="68" t="s">
        <v>233</v>
      </c>
      <c r="D244" s="34">
        <v>1083</v>
      </c>
      <c r="E244" s="38"/>
      <c r="F244" s="32">
        <f t="shared" si="3"/>
        <v>0</v>
      </c>
      <c r="G244" s="22"/>
      <c r="H244" s="79"/>
      <c r="I244" s="7"/>
      <c r="J244" s="7"/>
    </row>
    <row r="245" spans="1:10" s="8" customFormat="1" ht="36">
      <c r="A245" s="39">
        <v>234</v>
      </c>
      <c r="B245" s="33" t="s">
        <v>234</v>
      </c>
      <c r="C245" s="68" t="s">
        <v>285</v>
      </c>
      <c r="D245" s="34">
        <v>1244</v>
      </c>
      <c r="E245" s="38"/>
      <c r="F245" s="32">
        <f t="shared" si="3"/>
        <v>0</v>
      </c>
      <c r="G245" s="22"/>
      <c r="H245" s="79"/>
      <c r="I245" s="7"/>
      <c r="J245" s="7"/>
    </row>
    <row r="246" spans="1:10" s="8" customFormat="1" ht="36">
      <c r="A246" s="39">
        <v>235</v>
      </c>
      <c r="B246" s="33" t="s">
        <v>234</v>
      </c>
      <c r="C246" s="68" t="s">
        <v>235</v>
      </c>
      <c r="D246" s="34">
        <v>630</v>
      </c>
      <c r="E246" s="38"/>
      <c r="F246" s="32">
        <f t="shared" si="3"/>
        <v>0</v>
      </c>
      <c r="G246" s="22"/>
      <c r="H246" s="79"/>
      <c r="I246" s="7"/>
      <c r="J246" s="7"/>
    </row>
    <row r="247" spans="1:10" s="8" customFormat="1" ht="24">
      <c r="A247" s="39">
        <v>236</v>
      </c>
      <c r="B247" s="33" t="s">
        <v>236</v>
      </c>
      <c r="C247" s="68" t="s">
        <v>401</v>
      </c>
      <c r="D247" s="34">
        <v>518</v>
      </c>
      <c r="E247" s="38"/>
      <c r="F247" s="32">
        <f t="shared" si="3"/>
        <v>0</v>
      </c>
      <c r="G247" s="22"/>
      <c r="H247" s="79"/>
      <c r="I247" s="7"/>
      <c r="J247" s="7"/>
    </row>
    <row r="248" spans="1:10" s="8" customFormat="1" ht="24">
      <c r="A248" s="39">
        <v>237</v>
      </c>
      <c r="B248" s="33" t="s">
        <v>237</v>
      </c>
      <c r="C248" s="68" t="s">
        <v>396</v>
      </c>
      <c r="D248" s="34">
        <v>26</v>
      </c>
      <c r="E248" s="38"/>
      <c r="F248" s="32">
        <f t="shared" si="3"/>
        <v>0</v>
      </c>
      <c r="G248" s="22"/>
      <c r="H248" s="79"/>
      <c r="I248" s="7"/>
      <c r="J248" s="7"/>
    </row>
    <row r="249" spans="1:10" s="8" customFormat="1" ht="24">
      <c r="A249" s="39">
        <v>238</v>
      </c>
      <c r="B249" s="33" t="s">
        <v>238</v>
      </c>
      <c r="C249" s="68" t="s">
        <v>239</v>
      </c>
      <c r="D249" s="34">
        <v>2633</v>
      </c>
      <c r="E249" s="38"/>
      <c r="F249" s="32">
        <f t="shared" si="3"/>
        <v>0</v>
      </c>
      <c r="G249" s="22"/>
      <c r="H249" s="79"/>
      <c r="I249" s="7"/>
      <c r="J249" s="7"/>
    </row>
    <row r="250" spans="1:10" s="8" customFormat="1" ht="24">
      <c r="A250" s="39">
        <v>239</v>
      </c>
      <c r="B250" s="33" t="s">
        <v>240</v>
      </c>
      <c r="C250" s="68" t="s">
        <v>366</v>
      </c>
      <c r="D250" s="34">
        <v>63</v>
      </c>
      <c r="E250" s="38">
        <v>4</v>
      </c>
      <c r="F250" s="32">
        <f t="shared" si="3"/>
        <v>252</v>
      </c>
      <c r="G250" s="22"/>
      <c r="H250" s="79">
        <v>4</v>
      </c>
      <c r="I250" s="7"/>
      <c r="J250" s="7"/>
    </row>
    <row r="251" spans="1:10" s="8" customFormat="1" ht="24">
      <c r="A251" s="39">
        <v>240</v>
      </c>
      <c r="B251" s="33" t="s">
        <v>241</v>
      </c>
      <c r="C251" s="68" t="s">
        <v>242</v>
      </c>
      <c r="D251" s="34">
        <v>320</v>
      </c>
      <c r="E251" s="38"/>
      <c r="F251" s="32">
        <f t="shared" si="3"/>
        <v>0</v>
      </c>
      <c r="G251" s="22"/>
      <c r="H251" s="79"/>
      <c r="I251" s="7"/>
      <c r="J251" s="7"/>
    </row>
    <row r="252" spans="1:10" s="14" customFormat="1" ht="24">
      <c r="A252" s="39">
        <v>241</v>
      </c>
      <c r="B252" s="33" t="s">
        <v>241</v>
      </c>
      <c r="C252" s="68" t="s">
        <v>243</v>
      </c>
      <c r="D252" s="34">
        <v>140</v>
      </c>
      <c r="E252" s="38"/>
      <c r="F252" s="32">
        <f t="shared" si="3"/>
        <v>0</v>
      </c>
      <c r="G252" s="22"/>
      <c r="H252" s="79"/>
      <c r="I252" s="7"/>
      <c r="J252" s="7"/>
    </row>
    <row r="253" spans="1:10" s="14" customFormat="1" ht="24">
      <c r="A253" s="39">
        <v>242</v>
      </c>
      <c r="B253" s="33" t="s">
        <v>241</v>
      </c>
      <c r="C253" s="68" t="s">
        <v>244</v>
      </c>
      <c r="D253" s="34">
        <v>230</v>
      </c>
      <c r="E253" s="38"/>
      <c r="F253" s="32">
        <f t="shared" si="3"/>
        <v>0</v>
      </c>
      <c r="G253" s="22"/>
      <c r="H253" s="79"/>
      <c r="I253" s="7"/>
      <c r="J253" s="7"/>
    </row>
    <row r="254" spans="1:10" s="8" customFormat="1" ht="24">
      <c r="A254" s="39">
        <v>243</v>
      </c>
      <c r="B254" s="33" t="s">
        <v>245</v>
      </c>
      <c r="C254" s="68" t="s">
        <v>246</v>
      </c>
      <c r="D254" s="34">
        <v>836</v>
      </c>
      <c r="E254" s="38"/>
      <c r="F254" s="32">
        <f t="shared" si="3"/>
        <v>0</v>
      </c>
      <c r="G254" s="22"/>
      <c r="H254" s="79"/>
      <c r="I254" s="7"/>
      <c r="J254" s="7"/>
    </row>
    <row r="255" spans="1:10" s="8" customFormat="1" ht="48">
      <c r="A255" s="39">
        <v>244</v>
      </c>
      <c r="B255" s="55" t="s">
        <v>416</v>
      </c>
      <c r="C255" s="68" t="s">
        <v>417</v>
      </c>
      <c r="D255" s="34">
        <v>0</v>
      </c>
      <c r="E255" s="38"/>
      <c r="F255" s="32">
        <f t="shared" si="3"/>
        <v>0</v>
      </c>
      <c r="G255" s="22"/>
      <c r="H255" s="79"/>
      <c r="I255" s="7"/>
      <c r="J255" s="7"/>
    </row>
    <row r="256" spans="1:10" s="8" customFormat="1" ht="60">
      <c r="A256" s="39">
        <v>245</v>
      </c>
      <c r="B256" s="24" t="s">
        <v>342</v>
      </c>
      <c r="C256" s="70" t="s">
        <v>343</v>
      </c>
      <c r="D256" s="25">
        <v>983</v>
      </c>
      <c r="E256" s="38"/>
      <c r="F256" s="32">
        <f t="shared" si="3"/>
        <v>0</v>
      </c>
      <c r="G256" s="22"/>
      <c r="H256" s="79"/>
      <c r="I256" s="29"/>
      <c r="J256" s="29"/>
    </row>
    <row r="257" spans="1:10" s="8" customFormat="1" ht="60">
      <c r="A257" s="39">
        <v>246</v>
      </c>
      <c r="B257" s="24" t="s">
        <v>344</v>
      </c>
      <c r="C257" s="70" t="s">
        <v>345</v>
      </c>
      <c r="D257" s="25">
        <v>2604</v>
      </c>
      <c r="E257" s="38"/>
      <c r="F257" s="32">
        <f t="shared" si="3"/>
        <v>0</v>
      </c>
      <c r="G257" s="22"/>
      <c r="H257" s="79"/>
      <c r="I257" s="29"/>
      <c r="J257" s="29"/>
    </row>
    <row r="258" spans="1:10" ht="24">
      <c r="A258" s="39">
        <v>247</v>
      </c>
      <c r="B258" s="33" t="s">
        <v>247</v>
      </c>
      <c r="C258" s="68" t="s">
        <v>397</v>
      </c>
      <c r="D258" s="34">
        <v>17</v>
      </c>
      <c r="E258" s="38"/>
      <c r="F258" s="32">
        <f t="shared" si="3"/>
        <v>0</v>
      </c>
      <c r="G258" s="22"/>
      <c r="H258" s="79"/>
      <c r="I258" s="7"/>
      <c r="J258" s="7"/>
    </row>
    <row r="259" spans="1:10" ht="24">
      <c r="A259" s="39">
        <v>248</v>
      </c>
      <c r="B259" s="33" t="s">
        <v>247</v>
      </c>
      <c r="C259" s="68" t="s">
        <v>398</v>
      </c>
      <c r="D259" s="34">
        <v>10</v>
      </c>
      <c r="E259" s="38"/>
      <c r="F259" s="32">
        <f t="shared" si="3"/>
        <v>0</v>
      </c>
      <c r="G259" s="22"/>
      <c r="H259" s="79"/>
      <c r="I259" s="7"/>
      <c r="J259" s="7"/>
    </row>
    <row r="260" spans="1:10" ht="24">
      <c r="A260" s="39">
        <v>249</v>
      </c>
      <c r="B260" s="33" t="s">
        <v>247</v>
      </c>
      <c r="C260" s="68" t="s">
        <v>399</v>
      </c>
      <c r="D260" s="34">
        <v>13</v>
      </c>
      <c r="E260" s="38"/>
      <c r="F260" s="32">
        <f t="shared" si="3"/>
        <v>0</v>
      </c>
      <c r="G260" s="22"/>
      <c r="H260" s="79"/>
      <c r="I260" s="7"/>
      <c r="J260" s="7"/>
    </row>
    <row r="261" spans="1:10" ht="36">
      <c r="A261" s="39">
        <v>250</v>
      </c>
      <c r="B261" s="33" t="s">
        <v>248</v>
      </c>
      <c r="C261" s="68" t="s">
        <v>249</v>
      </c>
      <c r="D261" s="34">
        <v>21</v>
      </c>
      <c r="E261" s="38"/>
      <c r="F261" s="32">
        <f>D261*E261</f>
        <v>0</v>
      </c>
      <c r="G261" s="22"/>
      <c r="H261" s="79"/>
      <c r="I261" s="7"/>
      <c r="J261" s="7"/>
    </row>
    <row r="262" spans="1:10" ht="24.75" thickBot="1">
      <c r="A262" s="39">
        <v>251</v>
      </c>
      <c r="B262" s="42" t="s">
        <v>250</v>
      </c>
      <c r="C262" s="74" t="s">
        <v>400</v>
      </c>
      <c r="D262" s="43">
        <v>5575</v>
      </c>
      <c r="E262" s="44"/>
      <c r="F262" s="45">
        <f>D262*E262</f>
        <v>0</v>
      </c>
      <c r="G262" s="46"/>
      <c r="H262" s="47"/>
      <c r="I262" s="47"/>
      <c r="J262" s="47"/>
    </row>
    <row r="263" spans="1:10" s="52" customFormat="1" ht="12.75" thickBot="1">
      <c r="A263" s="54"/>
      <c r="B263" s="48"/>
      <c r="C263" s="75"/>
      <c r="D263" s="53" t="s">
        <v>407</v>
      </c>
      <c r="E263" s="49"/>
      <c r="F263" s="50">
        <f>SUM(F12:F262)</f>
        <v>3801822</v>
      </c>
      <c r="G263" s="49"/>
      <c r="H263" s="49"/>
      <c r="I263" s="49"/>
      <c r="J263" s="51"/>
    </row>
    <row r="266" spans="1:11" ht="15">
      <c r="A266" s="56" t="s">
        <v>423</v>
      </c>
      <c r="B266" s="56"/>
      <c r="C266" s="76"/>
      <c r="D266" s="56"/>
      <c r="E266" s="56"/>
      <c r="F266" s="56"/>
      <c r="G266" s="56"/>
      <c r="H266" s="56"/>
      <c r="I266" s="57"/>
      <c r="J266" s="41"/>
      <c r="K266" s="14"/>
    </row>
    <row r="267" spans="1:11" ht="15">
      <c r="A267" s="56" t="s">
        <v>433</v>
      </c>
      <c r="B267" s="56"/>
      <c r="C267" s="76"/>
      <c r="D267" s="56"/>
      <c r="E267" s="56"/>
      <c r="F267" s="56"/>
      <c r="G267" s="56"/>
      <c r="H267" s="56"/>
      <c r="I267" s="57"/>
      <c r="J267" s="41"/>
      <c r="K267" s="14"/>
    </row>
    <row r="268" spans="1:9" ht="15">
      <c r="A268" s="57"/>
      <c r="B268" s="58"/>
      <c r="C268" s="77"/>
      <c r="D268" s="59"/>
      <c r="E268" s="59"/>
      <c r="F268" s="59"/>
      <c r="G268" s="59"/>
      <c r="H268" s="59"/>
      <c r="I268" s="60"/>
    </row>
    <row r="269" spans="1:9" ht="15">
      <c r="A269" s="57" t="s">
        <v>424</v>
      </c>
      <c r="B269" s="57"/>
      <c r="C269" s="76"/>
      <c r="D269" s="57"/>
      <c r="E269" s="56"/>
      <c r="F269" s="59" t="s">
        <v>425</v>
      </c>
      <c r="G269" s="59"/>
      <c r="H269" s="61" t="s">
        <v>426</v>
      </c>
      <c r="I269" s="60"/>
    </row>
    <row r="270" spans="1:9" ht="15">
      <c r="A270" s="57" t="s">
        <v>427</v>
      </c>
      <c r="B270" s="57"/>
      <c r="C270" s="76"/>
      <c r="D270" s="57"/>
      <c r="E270" s="56"/>
      <c r="F270" s="59"/>
      <c r="G270" s="61"/>
      <c r="H270" s="61"/>
      <c r="I270" s="60"/>
    </row>
    <row r="271" spans="1:9" ht="15">
      <c r="A271" s="57" t="s">
        <v>434</v>
      </c>
      <c r="B271" s="57"/>
      <c r="C271" s="76"/>
      <c r="D271" s="57"/>
      <c r="E271" s="57"/>
      <c r="F271" s="57"/>
      <c r="G271" s="57"/>
      <c r="H271" s="61"/>
      <c r="I271" s="60"/>
    </row>
    <row r="272" spans="1:9" ht="15">
      <c r="A272" s="57" t="s">
        <v>428</v>
      </c>
      <c r="B272" s="57"/>
      <c r="C272" s="76"/>
      <c r="D272" s="57"/>
      <c r="E272" s="57"/>
      <c r="F272" s="57"/>
      <c r="G272" s="57"/>
      <c r="H272" s="61"/>
      <c r="I272" s="60"/>
    </row>
    <row r="273" spans="1:9" ht="15">
      <c r="A273" s="57" t="s">
        <v>429</v>
      </c>
      <c r="B273" s="57"/>
      <c r="C273" s="76"/>
      <c r="D273" s="57"/>
      <c r="E273" s="56"/>
      <c r="F273" s="59"/>
      <c r="G273" s="61"/>
      <c r="H273" s="61"/>
      <c r="I273" s="60"/>
    </row>
    <row r="274" spans="1:9" ht="15">
      <c r="A274" s="57"/>
      <c r="B274" s="57"/>
      <c r="C274" s="76"/>
      <c r="D274" s="57"/>
      <c r="E274" s="56"/>
      <c r="F274" s="59"/>
      <c r="G274" s="61"/>
      <c r="H274" s="61"/>
      <c r="I274" s="60"/>
    </row>
    <row r="275" spans="1:9" ht="15">
      <c r="A275" s="57" t="s">
        <v>430</v>
      </c>
      <c r="B275" s="57"/>
      <c r="C275" s="76"/>
      <c r="D275" s="57"/>
      <c r="E275" s="56"/>
      <c r="F275" s="59"/>
      <c r="G275" s="61"/>
      <c r="H275" s="61"/>
      <c r="I275" s="60"/>
    </row>
    <row r="276" spans="1:9" ht="15">
      <c r="A276" s="57" t="s">
        <v>431</v>
      </c>
      <c r="B276" s="57"/>
      <c r="C276" s="76"/>
      <c r="D276" s="57"/>
      <c r="E276" s="57"/>
      <c r="F276" s="57"/>
      <c r="G276" s="57"/>
      <c r="H276" s="57"/>
      <c r="I276" s="57"/>
    </row>
    <row r="277" spans="1:9" ht="15">
      <c r="A277" s="57" t="s">
        <v>432</v>
      </c>
      <c r="B277" s="57"/>
      <c r="C277" s="76"/>
      <c r="D277" s="57"/>
      <c r="E277" s="62"/>
      <c r="F277" s="59"/>
      <c r="G277" s="61"/>
      <c r="H277" s="61"/>
      <c r="I277" s="60"/>
    </row>
    <row r="278" spans="1:9" ht="15">
      <c r="A278" s="57"/>
      <c r="B278" s="57"/>
      <c r="C278" s="76"/>
      <c r="D278" s="57"/>
      <c r="E278" s="62"/>
      <c r="F278" s="59"/>
      <c r="G278" s="61"/>
      <c r="H278" s="61"/>
      <c r="I278" s="60"/>
    </row>
  </sheetData>
  <sheetProtection/>
  <autoFilter ref="A11:J263">
    <sortState ref="A12:J278">
      <sortCondition sortBy="value" ref="B12:B278"/>
    </sortState>
  </autoFilter>
  <mergeCells count="12">
    <mergeCell ref="E2:F2"/>
    <mergeCell ref="E3:G3"/>
    <mergeCell ref="B3:C3"/>
    <mergeCell ref="D10:D11"/>
    <mergeCell ref="C10:C11"/>
    <mergeCell ref="B6:I6"/>
    <mergeCell ref="B10:B11"/>
    <mergeCell ref="B7:D7"/>
    <mergeCell ref="A10:A11"/>
    <mergeCell ref="H10:J10"/>
    <mergeCell ref="G10:G11"/>
    <mergeCell ref="E10:F10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 Марина Борисовна</dc:creator>
  <cp:keywords/>
  <dc:description/>
  <cp:lastModifiedBy>User</cp:lastModifiedBy>
  <cp:lastPrinted>2022-08-12T05:17:28Z</cp:lastPrinted>
  <dcterms:created xsi:type="dcterms:W3CDTF">2021-05-20T06:39:58Z</dcterms:created>
  <dcterms:modified xsi:type="dcterms:W3CDTF">2022-08-12T05:20:43Z</dcterms:modified>
  <cp:category/>
  <cp:version/>
  <cp:contentType/>
  <cp:contentStatus/>
</cp:coreProperties>
</file>